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 firstSheet="9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24519"/>
</workbook>
</file>

<file path=xl/calcChain.xml><?xml version="1.0" encoding="utf-8"?>
<calcChain xmlns="http://schemas.openxmlformats.org/spreadsheetml/2006/main">
  <c r="D7" i="13"/>
  <c r="D8"/>
  <c r="D9"/>
  <c r="D11"/>
  <c r="D6"/>
  <c r="C24" i="12"/>
  <c r="C44" i="4"/>
  <c r="D7" i="3"/>
  <c r="D8"/>
  <c r="D9"/>
  <c r="D10"/>
  <c r="D6"/>
  <c r="D7" i="2"/>
  <c r="D8"/>
  <c r="D6"/>
  <c r="C35" i="1"/>
</calcChain>
</file>

<file path=xl/sharedStrings.xml><?xml version="1.0" encoding="utf-8"?>
<sst xmlns="http://schemas.openxmlformats.org/spreadsheetml/2006/main" count="1932" uniqueCount="565">
  <si>
    <r>
      <rPr>
        <sz val="9"/>
        <rFont val="宋体"/>
        <charset val="134"/>
      </rPr>
      <t>334001-体育彩票管理中心机关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</si>
  <si>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</si>
  <si>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</si>
  <si>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</si>
  <si>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发放（缴纳）覆盖率</t>
    </r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</si>
  <si>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</si>
  <si>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</si>
  <si>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</si>
  <si>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</si>
  <si>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</si>
  <si>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足额保障率（参保率）</t>
    </r>
  </si>
  <si>
    <r>
      <rPr>
        <sz val="9"/>
        <rFont val="宋体"/>
        <charset val="134"/>
      </rPr>
      <t>标准执行率</t>
    </r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</si>
  <si>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</si>
  <si>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</si>
  <si>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</si>
  <si>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标准执行率</t>
    </r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</si>
  <si>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</si>
  <si>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</si>
  <si>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</si>
  <si>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足额保障率（参保率）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</si>
  <si>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</si>
  <si>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发放（缴纳）覆盖率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</si>
  <si>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</si>
  <si>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</si>
  <si>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</si>
  <si>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54000021R000000005091-职业年金缴费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</si>
  <si>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</si>
  <si>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</si>
  <si>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54000021T000000006703-体育彩票市场宣传推广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</si>
  <si>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</si>
  <si>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场地租赁成本</t>
    </r>
  </si>
  <si>
    <r>
      <rPr>
        <sz val="9"/>
        <rFont val="宋体"/>
        <charset val="134"/>
      </rPr>
      <t>≤</t>
    </r>
  </si>
  <si>
    <r>
      <rPr>
        <sz val="9"/>
        <rFont val="宋体"/>
        <charset val="134"/>
      </rPr>
      <t>举办活动场次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</si>
  <si>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</si>
  <si>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参展主体数量</t>
    </r>
  </si>
  <si>
    <r>
      <rPr>
        <sz val="9"/>
        <rFont val="宋体"/>
        <charset val="134"/>
      </rPr>
      <t>验收合格率</t>
    </r>
  </si>
  <si>
    <r>
      <rPr>
        <sz val="9"/>
        <rFont val="宋体"/>
        <charset val="134"/>
      </rPr>
      <t>电子化代销合同服务运行稳定率</t>
    </r>
  </si>
  <si>
    <r>
      <rPr>
        <sz val="9"/>
        <rFont val="宋体"/>
        <charset val="134"/>
      </rPr>
      <t>网点宣传种类趣味性</t>
    </r>
  </si>
  <si>
    <r>
      <rPr>
        <sz val="9"/>
        <rFont val="宋体"/>
        <charset val="134"/>
      </rPr>
      <t>彩票渠道建设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</si>
  <si>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</si>
  <si>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运输完成时间</t>
    </r>
  </si>
  <si>
    <r>
      <rPr>
        <sz val="9"/>
        <rFont val="宋体"/>
        <charset val="134"/>
      </rPr>
      <t>创造就业岗位</t>
    </r>
  </si>
  <si>
    <r>
      <rPr>
        <sz val="9"/>
        <rFont val="宋体"/>
        <charset val="134"/>
      </rPr>
      <t>推广活动完成时间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</si>
  <si>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</si>
  <si>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</si>
  <si>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受益人员满意度</t>
    </r>
  </si>
  <si>
    <r>
      <rPr>
        <sz val="9"/>
        <rFont val="宋体"/>
        <charset val="134"/>
      </rPr>
      <t>推广活动各区域覆盖率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</si>
  <si>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</si>
  <si>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预计销售总金额</t>
    </r>
  </si>
  <si>
    <r>
      <rPr>
        <sz val="9"/>
        <rFont val="宋体"/>
        <charset val="134"/>
      </rPr>
      <t>展品数量</t>
    </r>
  </si>
  <si>
    <r>
      <rPr>
        <sz val="9"/>
        <rFont val="宋体"/>
        <charset val="134"/>
      </rPr>
      <t>举办活动天数</t>
    </r>
  </si>
  <si>
    <r>
      <rPr>
        <sz val="9"/>
        <rFont val="宋体"/>
        <charset val="134"/>
      </rPr>
      <t>展品租赁成本</t>
    </r>
  </si>
  <si>
    <r>
      <rPr>
        <sz val="9"/>
        <rFont val="宋体"/>
        <charset val="134"/>
      </rPr>
      <t>即开型彩票运输占比</t>
    </r>
  </si>
  <si>
    <r>
      <rPr>
        <sz val="9"/>
        <rFont val="宋体"/>
        <charset val="134"/>
      </rPr>
      <t>网点慰问</t>
    </r>
  </si>
  <si>
    <r>
      <rPr>
        <sz val="9"/>
        <rFont val="宋体"/>
        <charset val="134"/>
      </rPr>
      <t>玩法激励活动</t>
    </r>
  </si>
  <si>
    <r>
      <rPr>
        <sz val="9"/>
        <rFont val="宋体"/>
        <charset val="134"/>
      </rPr>
      <t>通过非理性购彩基础理论研究成果,提升对非理性购彩认知</t>
    </r>
  </si>
  <si>
    <r>
      <rPr>
        <sz val="9"/>
        <rFont val="宋体"/>
        <charset val="134"/>
      </rPr>
      <t>定性</t>
    </r>
  </si>
  <si>
    <r>
      <rPr>
        <sz val="9"/>
        <rFont val="宋体"/>
        <charset val="134"/>
      </rPr>
      <t>演出上座率</t>
    </r>
  </si>
  <si>
    <r>
      <rPr>
        <sz val="9"/>
        <rFont val="宋体"/>
        <charset val="134"/>
      </rPr>
      <t>观众人次</t>
    </r>
  </si>
  <si>
    <r>
      <rPr>
        <sz val="9"/>
        <rFont val="宋体"/>
        <charset val="134"/>
      </rPr>
      <t>网店慰问</t>
    </r>
  </si>
  <si>
    <r>
      <rPr>
        <sz val="9"/>
        <rFont val="宋体"/>
        <charset val="134"/>
      </rPr>
      <t>预计筹集公益金额（地方和中央各50%）</t>
    </r>
  </si>
  <si>
    <r>
      <rPr>
        <sz val="9"/>
        <rFont val="宋体"/>
        <charset val="134"/>
      </rPr>
      <t>观展人次</t>
    </r>
  </si>
  <si>
    <r>
      <rPr>
        <sz val="9"/>
        <rFont val="宋体"/>
        <charset val="134"/>
      </rPr>
      <t>电子代销合同设备采购完成时间</t>
    </r>
  </si>
  <si>
    <r>
      <rPr>
        <sz val="9"/>
        <rFont val="宋体"/>
        <charset val="134"/>
      </rPr>
      <t>提升体育彩票知名度，扩大彩民群体，增强彩民购买彩票的体验度，通过长期开展活动宣传工作，树立体育彩票公益、公信的品牌形象</t>
    </r>
  </si>
  <si>
    <r>
      <rPr>
        <sz val="9"/>
        <rFont val="宋体"/>
        <charset val="134"/>
      </rPr>
      <t>预计网点代销费</t>
    </r>
  </si>
  <si>
    <r>
      <rPr>
        <sz val="9"/>
        <rFont val="宋体"/>
        <charset val="134"/>
      </rPr>
      <t>预计筹集发行费金额</t>
    </r>
  </si>
  <si>
    <r>
      <rPr>
        <sz val="9"/>
        <rFont val="宋体"/>
        <charset val="134"/>
      </rPr>
      <t>展品安全保障率</t>
    </r>
  </si>
  <si>
    <r>
      <rPr>
        <sz val="9"/>
        <rFont val="宋体"/>
        <charset val="134"/>
      </rPr>
      <t>活动参与人群满意度</t>
    </r>
  </si>
  <si>
    <r>
      <rPr>
        <sz val="9"/>
        <rFont val="宋体"/>
        <charset val="134"/>
      </rPr>
      <t>展览面积</t>
    </r>
  </si>
  <si>
    <r>
      <rPr>
        <sz val="9"/>
        <rFont val="宋体"/>
        <charset val="134"/>
      </rPr>
      <t>网点宣传活动完成时间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</si>
  <si>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</si>
  <si>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提升公益公信品牌形象，促进体彩品牌更优质、更长远、更健康的发展</t>
    </r>
  </si>
  <si>
    <r>
      <rPr>
        <sz val="9"/>
        <rFont val="宋体"/>
        <charset val="134"/>
      </rPr>
      <t>彩民与网点满意度</t>
    </r>
  </si>
  <si>
    <r>
      <rPr>
        <sz val="9"/>
        <rFont val="宋体"/>
        <charset val="134"/>
      </rPr>
      <t>54000021T000000006798-体育彩票市场调控</t>
    </r>
  </si>
  <si>
    <r>
      <rPr>
        <sz val="9"/>
        <rFont val="宋体"/>
        <charset val="134"/>
      </rPr>
      <t>举办活动场次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</si>
  <si>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</si>
  <si>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体彩兔年大礼包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</si>
  <si>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</si>
  <si>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仓库租赁费用</t>
    </r>
  </si>
  <si>
    <r>
      <rPr>
        <sz val="9"/>
        <rFont val="宋体"/>
        <charset val="134"/>
      </rPr>
      <t>≤</t>
    </r>
  </si>
  <si>
    <r>
      <rPr>
        <sz val="9"/>
        <rFont val="宋体"/>
        <charset val="134"/>
      </rPr>
      <t>业务创新活动</t>
    </r>
  </si>
  <si>
    <r>
      <rPr>
        <sz val="9"/>
        <rFont val="宋体"/>
        <charset val="134"/>
      </rPr>
      <t>各服务器故障率</t>
    </r>
  </si>
  <si>
    <r>
      <rPr>
        <sz val="9"/>
        <rFont val="宋体"/>
        <charset val="134"/>
      </rPr>
      <t>彩票系统建设运行维护费</t>
    </r>
  </si>
  <si>
    <r>
      <rPr>
        <sz val="9"/>
        <rFont val="宋体"/>
        <charset val="134"/>
      </rPr>
      <t>信息安全常态化保障服务天数</t>
    </r>
  </si>
  <si>
    <r>
      <rPr>
        <sz val="9"/>
        <rFont val="宋体"/>
        <charset val="134"/>
      </rPr>
      <t>场地租赁成本</t>
    </r>
  </si>
  <si>
    <r>
      <rPr>
        <sz val="9"/>
        <rFont val="宋体"/>
        <charset val="134"/>
      </rPr>
      <t>公益属性和社会责任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</si>
  <si>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</si>
  <si>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</si>
  <si>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受益人员满意度</t>
    </r>
  </si>
  <si>
    <r>
      <rPr>
        <sz val="9"/>
        <rFont val="宋体"/>
        <charset val="134"/>
      </rPr>
      <t>销售人员业务技能大赛</t>
    </r>
  </si>
  <si>
    <r>
      <rPr>
        <sz val="9"/>
        <rFont val="宋体"/>
        <charset val="134"/>
      </rPr>
      <t>城西彩票存储专用仓库建设及体验中心项目租房面积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</si>
  <si>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</si>
  <si>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预计筹集公益金金额（地方和中央各50%）</t>
    </r>
  </si>
  <si>
    <r>
      <rPr>
        <sz val="11"/>
        <rFont val="宋体"/>
        <charset val="134"/>
      </rPr>
      <t>体育彩票管理中心机关</t>
    </r>
  </si>
  <si>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</si>
  <si>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彩票发行销售机构业务费安排的支出</t>
    </r>
  </si>
  <si>
    <r>
      <rPr>
        <sz val="11"/>
        <rFont val="宋体"/>
        <charset val="134"/>
      </rPr>
      <t>体育彩票销售机构的业务费支出</t>
    </r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</si>
  <si>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</si>
  <si>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</si>
  <si>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</si>
  <si>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（一）一般公共服务支出</t>
    </r>
  </si>
  <si>
    <t/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</si>
  <si>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</si>
  <si>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</si>
  <si>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</si>
  <si>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</si>
  <si>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</si>
  <si>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</si>
  <si>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</si>
  <si>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</si>
  <si>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</si>
  <si>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</si>
  <si>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</si>
  <si>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</si>
  <si>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</si>
  <si>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</si>
  <si>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</si>
  <si>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</si>
  <si>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</si>
  <si>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</si>
  <si>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</si>
  <si>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</si>
  <si>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</si>
  <si>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</si>
  <si>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</si>
  <si>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</si>
  <si>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</si>
  <si>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</si>
  <si>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r>
      <rPr>
        <sz val="11"/>
        <rFont val="宋体"/>
        <charset val="134"/>
      </rPr>
      <t>体育彩票管理中心机关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</si>
  <si>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</si>
  <si>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 基本工资</t>
    </r>
  </si>
  <si>
    <r>
      <rPr>
        <sz val="11"/>
        <rFont val="宋体"/>
        <charset val="134"/>
      </rPr>
      <t>    津贴补贴</t>
    </r>
  </si>
  <si>
    <r>
      <rPr>
        <sz val="11"/>
        <rFont val="宋体"/>
        <charset val="134"/>
      </rPr>
      <t>    绩效工资</t>
    </r>
  </si>
  <si>
    <r>
      <rPr>
        <sz val="11"/>
        <rFont val="宋体"/>
        <charset val="134"/>
      </rPr>
      <t>    机关事业单位基本养老保险缴费</t>
    </r>
  </si>
  <si>
    <r>
      <rPr>
        <sz val="11"/>
        <rFont val="宋体"/>
        <charset val="134"/>
      </rPr>
      <t>    职业年金缴费</t>
    </r>
  </si>
  <si>
    <r>
      <rPr>
        <sz val="11"/>
        <rFont val="宋体"/>
        <charset val="134"/>
      </rPr>
      <t>    职工基本医疗保险缴费</t>
    </r>
  </si>
  <si>
    <r>
      <rPr>
        <sz val="11"/>
        <rFont val="宋体"/>
        <charset val="134"/>
      </rPr>
      <t>    其他社会保障缴费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</si>
  <si>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</si>
  <si>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</si>
  <si>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</si>
  <si>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 办公费</t>
    </r>
  </si>
  <si>
    <r>
      <rPr>
        <sz val="11"/>
        <rFont val="宋体"/>
        <charset val="134"/>
      </rPr>
      <t>    印刷费</t>
    </r>
  </si>
  <si>
    <r>
      <rPr>
        <sz val="11"/>
        <rFont val="宋体"/>
        <charset val="134"/>
      </rPr>
      <t>    水费</t>
    </r>
  </si>
  <si>
    <r>
      <rPr>
        <sz val="11"/>
        <rFont val="宋体"/>
        <charset val="134"/>
      </rPr>
      <t>    电费</t>
    </r>
  </si>
  <si>
    <r>
      <rPr>
        <sz val="11"/>
        <rFont val="宋体"/>
        <charset val="134"/>
      </rPr>
      <t>    邮电费</t>
    </r>
  </si>
  <si>
    <r>
      <rPr>
        <sz val="11"/>
        <rFont val="宋体"/>
        <charset val="134"/>
      </rPr>
      <t>    取暖费</t>
    </r>
  </si>
  <si>
    <r>
      <rPr>
        <sz val="11"/>
        <rFont val="宋体"/>
        <charset val="134"/>
      </rPr>
      <t>    差旅费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</si>
  <si>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</si>
  <si>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</si>
  <si>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    工会经费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</si>
  <si>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</si>
  <si>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</si>
  <si>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</si>
  <si>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 医疗费补助</t>
    </r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</si>
  <si>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</si>
  <si>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</si>
  <si>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</si>
  <si>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</si>
  <si>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</si>
  <si>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</si>
  <si>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</si>
  <si>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</si>
  <si>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</si>
  <si>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</si>
  <si>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</si>
  <si>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</si>
  <si>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</si>
  <si>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</si>
  <si>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</si>
  <si>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</si>
  <si>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</si>
  <si>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</si>
  <si>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</si>
  <si>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</si>
  <si>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</si>
  <si>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</si>
  <si>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</si>
  <si>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</si>
  <si>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</si>
  <si>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</si>
  <si>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</si>
  <si>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</si>
  <si>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</si>
  <si>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</si>
  <si>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</si>
  <si>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</si>
  <si>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</si>
  <si>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</si>
  <si>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</si>
  <si>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</si>
  <si>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</si>
  <si>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</si>
  <si>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 xml:space="preserve">
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</si>
  <si>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</si>
  <si>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</si>
  <si>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</si>
  <si>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</si>
  <si>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</si>
  <si>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</si>
  <si>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</si>
  <si>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</si>
  <si>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</si>
  <si>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</si>
  <si>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</si>
  <si>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</si>
  <si>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</si>
  <si>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</si>
  <si>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</si>
  <si>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</si>
  <si>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</si>
  <si>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</si>
  <si>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</si>
  <si>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</si>
  <si>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</si>
  <si>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</si>
  <si>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</si>
  <si>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</si>
  <si>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</si>
  <si>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</si>
  <si>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</si>
  <si>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</si>
  <si>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</si>
  <si>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</si>
  <si>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</si>
  <si>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</si>
  <si>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</si>
  <si>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</si>
  <si>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</si>
  <si>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</si>
  <si>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</si>
  <si>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</si>
  <si>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r>
      <rPr>
        <sz val="9"/>
        <rFont val="宋体"/>
        <charset val="134"/>
      </rPr>
      <t>安装门店镭射灯</t>
    </r>
  </si>
  <si>
    <r>
      <rPr>
        <sz val="9"/>
        <rFont val="宋体"/>
        <charset val="134"/>
      </rPr>
      <t>预计销售总金额</t>
    </r>
  </si>
  <si>
    <r>
      <rPr>
        <sz val="9"/>
        <rFont val="宋体"/>
        <charset val="134"/>
      </rPr>
      <t>创造就业岗位</t>
    </r>
  </si>
  <si>
    <r>
      <rPr>
        <sz val="9"/>
        <rFont val="宋体"/>
        <charset val="134"/>
      </rPr>
      <t>销售场所能力提升和业务设施改善</t>
    </r>
  </si>
  <si>
    <r>
      <rPr>
        <sz val="9"/>
        <rFont val="宋体"/>
        <charset val="134"/>
      </rPr>
      <t>城西彩票存储专用仓库建设及体验中心项目网点覆盖率</t>
    </r>
  </si>
  <si>
    <r>
      <rPr>
        <sz val="9"/>
        <rFont val="宋体"/>
        <charset val="134"/>
      </rPr>
      <t>冠名资助次数</t>
    </r>
  </si>
  <si>
    <r>
      <rPr>
        <sz val="9"/>
        <rFont val="宋体"/>
        <charset val="134"/>
      </rPr>
      <t>演出上座率</t>
    </r>
  </si>
  <si>
    <r>
      <rPr>
        <sz val="9"/>
        <rFont val="宋体"/>
        <charset val="134"/>
      </rPr>
      <t>观众人次</t>
    </r>
  </si>
  <si>
    <r>
      <rPr>
        <sz val="9"/>
        <rFont val="宋体"/>
        <charset val="134"/>
      </rPr>
      <t>营销活动各区域覆盖率</t>
    </r>
  </si>
  <si>
    <r>
      <rPr>
        <sz val="9"/>
        <rFont val="宋体"/>
        <charset val="134"/>
      </rPr>
      <t>保障彩票销售和网点日常运营的持续性</t>
    </r>
  </si>
  <si>
    <r>
      <rPr>
        <sz val="9"/>
        <rFont val="宋体"/>
        <charset val="134"/>
      </rPr>
      <t>定性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</si>
  <si>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</si>
  <si>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货物采购完成时间</t>
    </r>
  </si>
  <si>
    <r>
      <rPr>
        <sz val="9"/>
        <rFont val="宋体"/>
        <charset val="134"/>
      </rPr>
      <t>展览面积</t>
    </r>
  </si>
  <si>
    <r>
      <rPr>
        <sz val="9"/>
        <rFont val="宋体"/>
        <charset val="134"/>
      </rPr>
      <t>展品数量</t>
    </r>
  </si>
  <si>
    <r>
      <rPr>
        <sz val="9"/>
        <rFont val="宋体"/>
        <charset val="134"/>
      </rPr>
      <t>业务培训费用</t>
    </r>
  </si>
  <si>
    <r>
      <rPr>
        <sz val="9"/>
        <rFont val="宋体"/>
        <charset val="134"/>
      </rPr>
      <t>观展人次</t>
    </r>
  </si>
  <si>
    <r>
      <rPr>
        <sz val="9"/>
        <rFont val="宋体"/>
        <charset val="134"/>
      </rPr>
      <t>综合业务平台运维支持服务天数</t>
    </r>
  </si>
  <si>
    <r>
      <rPr>
        <sz val="9"/>
        <rFont val="宋体"/>
        <charset val="134"/>
      </rPr>
      <t>彩民网点满意程度</t>
    </r>
  </si>
  <si>
    <r>
      <rPr>
        <sz val="9"/>
        <rFont val="宋体"/>
        <charset val="134"/>
      </rPr>
      <t>货物验收合格率</t>
    </r>
  </si>
  <si>
    <r>
      <rPr>
        <sz val="9"/>
        <rFont val="宋体"/>
        <charset val="134"/>
      </rPr>
      <t>责任彩票普及率</t>
    </r>
  </si>
  <si>
    <r>
      <rPr>
        <sz val="9"/>
        <rFont val="宋体"/>
        <charset val="134"/>
      </rPr>
      <t>城西彩票存储专用仓库建设及体验中心项目及时性</t>
    </r>
  </si>
  <si>
    <r>
      <rPr>
        <sz val="9"/>
        <rFont val="宋体"/>
        <charset val="134"/>
      </rPr>
      <t>举办活动天数</t>
    </r>
  </si>
  <si>
    <r>
      <rPr>
        <sz val="9"/>
        <rFont val="宋体"/>
        <charset val="134"/>
      </rPr>
      <t>展品安全保障率</t>
    </r>
  </si>
  <si>
    <r>
      <rPr>
        <sz val="9"/>
        <rFont val="宋体"/>
        <charset val="134"/>
      </rPr>
      <t>彩票公信公益宣传、支持体育发展</t>
    </r>
  </si>
  <si>
    <r>
      <rPr>
        <sz val="9"/>
        <rFont val="宋体"/>
        <charset val="134"/>
      </rPr>
      <t>西藏体彩微信服务号运营服务天数</t>
    </r>
  </si>
  <si>
    <r>
      <rPr>
        <sz val="9"/>
        <rFont val="宋体"/>
        <charset val="134"/>
      </rPr>
      <t>体彩+功能主题及服务店</t>
    </r>
  </si>
  <si>
    <r>
      <rPr>
        <sz val="9"/>
        <rFont val="宋体"/>
        <charset val="134"/>
      </rPr>
      <t>参展主体数量</t>
    </r>
  </si>
  <si>
    <r>
      <rPr>
        <sz val="9"/>
        <rFont val="宋体"/>
        <charset val="134"/>
      </rPr>
      <t>活动参与人群满意度</t>
    </r>
  </si>
  <si>
    <r>
      <rPr>
        <sz val="9"/>
        <rFont val="宋体"/>
        <charset val="134"/>
      </rPr>
      <t>加强地市及县域体彩市场品牌认知度</t>
    </r>
  </si>
  <si>
    <r>
      <rPr>
        <sz val="9"/>
        <rFont val="宋体"/>
        <charset val="134"/>
      </rPr>
      <t>网点销售能力提升及时完成率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</si>
  <si>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</si>
  <si>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提升公益工信品牌形象，促进体彩品牌更优质、更长远、更健康的发展</t>
    </r>
  </si>
  <si>
    <r>
      <rPr>
        <sz val="9"/>
        <rFont val="宋体"/>
        <charset val="134"/>
      </rPr>
      <t>预计网点代销费</t>
    </r>
  </si>
  <si>
    <r>
      <rPr>
        <sz val="9"/>
        <rFont val="宋体"/>
        <charset val="134"/>
      </rPr>
      <t>展品租赁成本</t>
    </r>
  </si>
  <si>
    <r>
      <rPr>
        <sz val="9"/>
        <rFont val="宋体"/>
        <charset val="134"/>
      </rPr>
      <t>预计筹集发行费金额</t>
    </r>
  </si>
  <si>
    <r>
      <rPr>
        <sz val="9"/>
        <rFont val="宋体"/>
        <charset val="134"/>
      </rPr>
      <t>网点宣传活动完成时间</t>
    </r>
  </si>
  <si>
    <r>
      <rPr>
        <sz val="9"/>
        <rFont val="宋体"/>
        <charset val="134"/>
      </rPr>
      <t>54000021T000000007572-体育彩票系统建设运行维护</t>
    </r>
  </si>
  <si>
    <r>
      <rPr>
        <sz val="9"/>
        <rFont val="宋体"/>
        <charset val="134"/>
      </rPr>
      <t>LNS服务器托管台数</t>
    </r>
  </si>
  <si>
    <r>
      <rPr>
        <sz val="9"/>
        <rFont val="宋体"/>
        <charset val="134"/>
      </rPr>
      <t>专线通讯故障维修时间</t>
    </r>
  </si>
  <si>
    <r>
      <rPr>
        <sz val="9"/>
        <rFont val="宋体"/>
        <charset val="134"/>
      </rPr>
      <t xml:space="preserve">网点销售终端机正常运行天数 </t>
    </r>
  </si>
  <si>
    <r>
      <rPr>
        <sz val="9"/>
        <rFont val="宋体"/>
        <charset val="134"/>
      </rPr>
      <t>网点异常票处理时长</t>
    </r>
  </si>
  <si>
    <r>
      <rPr>
        <sz val="9"/>
        <rFont val="宋体"/>
        <charset val="134"/>
      </rPr>
      <t>预计筹集公益金金额（中央和地方各50%）</t>
    </r>
  </si>
  <si>
    <r>
      <rPr>
        <sz val="9"/>
        <rFont val="宋体"/>
        <charset val="134"/>
      </rPr>
      <t>网点异常票维护费</t>
    </r>
  </si>
  <si>
    <r>
      <rPr>
        <sz val="9"/>
        <rFont val="宋体"/>
        <charset val="134"/>
      </rPr>
      <t>可视化信息显示系统正常运行天数</t>
    </r>
  </si>
  <si>
    <r>
      <rPr>
        <sz val="9"/>
        <rFont val="宋体"/>
        <charset val="134"/>
      </rPr>
      <t>彩民满意度</t>
    </r>
  </si>
  <si>
    <r>
      <rPr>
        <sz val="9"/>
        <rFont val="宋体"/>
        <charset val="134"/>
      </rPr>
      <t>可视化信息显示系统运行维护响应时间</t>
    </r>
  </si>
  <si>
    <r>
      <rPr>
        <sz val="9"/>
        <rFont val="宋体"/>
        <charset val="134"/>
      </rPr>
      <t>网点销售终端机异常率</t>
    </r>
  </si>
  <si>
    <r>
      <rPr>
        <sz val="9"/>
        <rFont val="宋体"/>
        <charset val="134"/>
      </rPr>
      <t>专线通讯正常运行天数</t>
    </r>
  </si>
  <si>
    <r>
      <rPr>
        <sz val="9"/>
        <rFont val="宋体"/>
        <charset val="134"/>
      </rPr>
      <t>服务器及专线通讯使用年限</t>
    </r>
  </si>
  <si>
    <r>
      <rPr>
        <sz val="9"/>
        <rFont val="宋体"/>
        <charset val="134"/>
      </rPr>
      <t>专线通讯费</t>
    </r>
  </si>
  <si>
    <r>
      <rPr>
        <sz val="9"/>
        <rFont val="宋体"/>
        <charset val="134"/>
      </rPr>
      <t>专线通讯故障率</t>
    </r>
  </si>
  <si>
    <r>
      <rPr>
        <sz val="9"/>
        <rFont val="宋体"/>
        <charset val="134"/>
      </rPr>
      <t>可视化信息显示系统稳定运行率</t>
    </r>
  </si>
  <si>
    <r>
      <rPr>
        <sz val="9"/>
        <rFont val="宋体"/>
        <charset val="134"/>
      </rPr>
      <t>实现数据传输准确率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</si>
  <si>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</si>
  <si>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“三公经费控制率”=（实际支出数/预算安排数）×100%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</si>
  <si>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</si>
  <si>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预算编制质量=∣（执行数-预算数）/预算数∣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</si>
  <si>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</si>
  <si>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</si>
  <si>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预算编制质量=∣（执行数-预算数）/预算数∣</t>
    </r>
  </si>
  <si>
    <r>
      <rPr>
        <sz val="9"/>
        <rFont val="宋体"/>
        <charset val="134"/>
      </rPr>
      <t>“三公经费控制率”=（实际支出数/预算安排数）×100%</t>
    </r>
  </si>
  <si>
    <r>
      <rPr>
        <sz val="9"/>
        <rFont val="宋体"/>
        <charset val="134"/>
      </rPr>
      <t>54000022R000000070137-在职干部职工体检费</t>
    </r>
  </si>
  <si>
    <r>
      <rPr>
        <sz val="9"/>
        <rFont val="宋体"/>
        <charset val="134"/>
      </rPr>
      <t>54000022Y000000071054-物业及劳务费</t>
    </r>
  </si>
  <si>
    <r>
      <rPr>
        <sz val="9"/>
        <rFont val="宋体"/>
        <charset val="134"/>
      </rPr>
      <t>绿植修剪及成活保障率</t>
    </r>
  </si>
  <si>
    <r>
      <rPr>
        <sz val="9"/>
        <rFont val="宋体"/>
        <charset val="134"/>
      </rPr>
      <t>全年垃圾堆积率</t>
    </r>
  </si>
  <si>
    <r>
      <rPr>
        <sz val="9"/>
        <rFont val="宋体"/>
        <charset val="134"/>
      </rPr>
      <t>垃圾清运服务费</t>
    </r>
  </si>
  <si>
    <r>
      <rPr>
        <sz val="9"/>
        <rFont val="宋体"/>
        <charset val="134"/>
      </rPr>
      <t>服务群众满意度</t>
    </r>
  </si>
  <si>
    <r>
      <rPr>
        <sz val="9"/>
        <rFont val="宋体"/>
        <charset val="134"/>
      </rPr>
      <t>综合治理及绿化服务期限</t>
    </r>
  </si>
  <si>
    <r>
      <rPr>
        <sz val="9"/>
        <rFont val="宋体"/>
        <charset val="134"/>
      </rPr>
      <t>垃圾清运服务期限</t>
    </r>
  </si>
  <si>
    <r>
      <rPr>
        <sz val="9"/>
        <rFont val="宋体"/>
        <charset val="134"/>
      </rPr>
      <t>厨师派遣时长</t>
    </r>
  </si>
  <si>
    <r>
      <rPr>
        <sz val="9"/>
        <rFont val="宋体"/>
        <charset val="134"/>
      </rPr>
      <t>物业服务提供天数</t>
    </r>
  </si>
  <si>
    <r>
      <rPr>
        <sz val="9"/>
        <rFont val="宋体"/>
        <charset val="134"/>
      </rPr>
      <t>体彩公园卫生状况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</si>
  <si>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</si>
  <si>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维护单位环境及绿化，改善公共环境</t>
    </r>
  </si>
  <si>
    <r>
      <rPr>
        <sz val="9"/>
        <rFont val="宋体"/>
        <charset val="134"/>
      </rPr>
      <t>突发事件保安解决时长</t>
    </r>
  </si>
  <si>
    <r>
      <rPr>
        <sz val="9"/>
        <rFont val="宋体"/>
        <charset val="134"/>
      </rPr>
      <t>单位全年安全保障率</t>
    </r>
  </si>
  <si>
    <r>
      <rPr>
        <sz val="9"/>
        <rFont val="宋体"/>
        <charset val="134"/>
      </rPr>
      <t>综合治理及绿化费</t>
    </r>
  </si>
  <si>
    <r>
      <rPr>
        <sz val="9"/>
        <rFont val="宋体"/>
        <charset val="134"/>
      </rPr>
      <t>昌都管理中心和林芝管理中心物业服务期限</t>
    </r>
  </si>
  <si>
    <r>
      <rPr>
        <sz val="9"/>
        <rFont val="宋体"/>
        <charset val="134"/>
      </rPr>
      <t>保安派遣费用</t>
    </r>
  </si>
  <si>
    <r>
      <rPr>
        <sz val="9"/>
        <rFont val="宋体"/>
        <charset val="134"/>
      </rPr>
      <t>昌都管理中心、林芝管理中心基础设施正常运转率</t>
    </r>
  </si>
  <si>
    <r>
      <rPr>
        <sz val="9"/>
        <rFont val="宋体"/>
        <charset val="134"/>
      </rPr>
      <t>保洁派遣时长</t>
    </r>
  </si>
  <si>
    <r>
      <rPr>
        <sz val="9"/>
        <rFont val="宋体"/>
        <charset val="134"/>
      </rPr>
      <t>保洁人数</t>
    </r>
  </si>
  <si>
    <r>
      <rPr>
        <sz val="9"/>
        <rFont val="宋体"/>
        <charset val="134"/>
      </rPr>
      <t>保障职工正常用餐，改善职工办公环境</t>
    </r>
  </si>
  <si>
    <r>
      <rPr>
        <sz val="9"/>
        <rFont val="宋体"/>
        <charset val="134"/>
      </rPr>
      <t>职工满意度</t>
    </r>
  </si>
  <si>
    <r>
      <rPr>
        <sz val="9"/>
        <rFont val="宋体"/>
        <charset val="134"/>
      </rPr>
      <t>综合治理及绿化服务提供天数</t>
    </r>
  </si>
  <si>
    <r>
      <rPr>
        <sz val="9"/>
        <rFont val="宋体"/>
        <charset val="134"/>
      </rPr>
      <t>厨师派遣费</t>
    </r>
  </si>
  <si>
    <r>
      <rPr>
        <sz val="9"/>
        <rFont val="宋体"/>
        <charset val="134"/>
      </rPr>
      <t>保洁派遣费用</t>
    </r>
  </si>
  <si>
    <r>
      <rPr>
        <sz val="9"/>
        <rFont val="宋体"/>
        <charset val="134"/>
      </rPr>
      <t>昌都管理中心、林芝管理中心物业费</t>
    </r>
  </si>
  <si>
    <r>
      <rPr>
        <sz val="9"/>
        <rFont val="宋体"/>
        <charset val="134"/>
      </rPr>
      <t>厨师人数</t>
    </r>
  </si>
  <si>
    <r>
      <rPr>
        <sz val="9"/>
        <rFont val="宋体"/>
        <charset val="134"/>
      </rPr>
      <t>为单位的正常运转提供安全保障</t>
    </r>
  </si>
  <si>
    <r>
      <rPr>
        <sz val="9"/>
        <rFont val="宋体"/>
        <charset val="134"/>
      </rPr>
      <t>垃圾清运服务提供天数</t>
    </r>
  </si>
  <si>
    <r>
      <rPr>
        <sz val="9"/>
        <rFont val="宋体"/>
        <charset val="134"/>
      </rPr>
      <t>保安人数</t>
    </r>
  </si>
  <si>
    <r>
      <rPr>
        <sz val="9"/>
        <rFont val="宋体"/>
        <charset val="134"/>
      </rPr>
      <t>职工用餐保障率</t>
    </r>
  </si>
  <si>
    <r>
      <rPr>
        <sz val="9"/>
        <rFont val="宋体"/>
        <charset val="134"/>
      </rPr>
      <t>预计筹集公益金金额（地方和中央各50%）</t>
    </r>
  </si>
  <si>
    <r>
      <rPr>
        <b/>
        <sz val="11"/>
        <rFont val="宋体"/>
        <charset val="134"/>
      </rPr>
      <t>合 计</t>
    </r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</si>
  <si>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</si>
  <si>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</si>
  <si>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</si>
  <si>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</si>
  <si>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</si>
  <si>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</si>
  <si>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</si>
  <si>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</si>
  <si>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</si>
  <si>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</si>
  <si>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</si>
  <si>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</si>
  <si>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</si>
  <si>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</si>
  <si>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</si>
  <si>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</si>
  <si>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r>
      <rPr>
        <sz val="11"/>
        <rFont val="宋体"/>
        <charset val="134"/>
      </rPr>
      <t>54000021T000000006703-体育彩票市场宣传推广</t>
    </r>
  </si>
  <si>
    <r>
      <rPr>
        <sz val="11"/>
        <rFont val="宋体"/>
        <charset val="134"/>
      </rPr>
      <t>334001-体育彩票管理中心机关</t>
    </r>
  </si>
  <si>
    <r>
      <rPr>
        <sz val="11"/>
        <rFont val="宋体"/>
        <charset val="134"/>
      </rPr>
      <t>54000021T000000006798-体育彩票市场调控</t>
    </r>
  </si>
  <si>
    <r>
      <rPr>
        <sz val="11"/>
        <rFont val="宋体"/>
        <charset val="134"/>
      </rPr>
      <t>54000021T000000007572-体育彩票系统建设运行维护</t>
    </r>
  </si>
  <si>
    <r>
      <rPr>
        <sz val="11"/>
        <rFont val="宋体"/>
        <charset val="134"/>
      </rPr>
      <t>54000022Y000000071054-物业及劳务费</t>
    </r>
  </si>
  <si>
    <t>部门（单位）
名称</t>
  </si>
  <si>
    <r>
      <rPr>
        <sz val="11"/>
        <rFont val="宋体"/>
        <charset val="134"/>
      </rPr>
      <t>体育彩票管理中心</t>
    </r>
  </si>
  <si>
    <r>
      <rPr>
        <sz val="11"/>
        <rFont val="宋体"/>
        <charset val="134"/>
      </rPr>
      <t>体育彩票管理中心</t>
    </r>
  </si>
  <si>
    <r>
      <rPr>
        <b/>
        <sz val="11"/>
        <rFont val="宋体"/>
        <charset val="134"/>
      </rPr>
      <t>合 计</t>
    </r>
  </si>
  <si>
    <r>
      <rPr>
        <sz val="11"/>
        <rFont val="宋体"/>
        <charset val="134"/>
      </rPr>
      <t>334001-体育彩票管理中心机关</t>
    </r>
  </si>
  <si>
    <r>
      <rPr>
        <sz val="11"/>
        <rFont val="宋体"/>
        <charset val="134"/>
      </rPr>
      <t>54000021T000000006798-体育彩票市场调控</t>
    </r>
  </si>
  <si>
    <r>
      <rPr>
        <sz val="11"/>
        <rFont val="宋体"/>
        <charset val="134"/>
      </rPr>
      <t>C23150000-广告宣传服务</t>
    </r>
  </si>
  <si>
    <r>
      <rPr>
        <sz val="11"/>
        <rFont val="宋体"/>
        <charset val="134"/>
      </rPr>
      <t>C99000000-其他服务</t>
    </r>
  </si>
  <si>
    <t>附表4-1</t>
  </si>
  <si>
    <t>收支预算总表</t>
  </si>
  <si>
    <t>部门/单位：体育彩票管理中心</t>
  </si>
  <si>
    <t>金额单位：万元</t>
  </si>
  <si>
    <t>收    入</t>
  </si>
  <si>
    <t>支    出</t>
  </si>
  <si>
    <t>项    目</t>
  </si>
  <si>
    <t>预算数</t>
  </si>
  <si>
    <t>本年收入合计</t>
  </si>
  <si>
    <t>本年支出合计</t>
  </si>
  <si>
    <t>收入总计</t>
  </si>
  <si>
    <t>支出总计</t>
  </si>
  <si>
    <t>附表4-2</t>
  </si>
  <si>
    <t>收入总表</t>
  </si>
  <si>
    <t>部门（单位）代码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</si>
  <si>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</si>
  <si>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</si>
  <si>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</si>
  <si>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</si>
  <si>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</si>
  <si>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</si>
  <si>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</si>
  <si>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</si>
  <si>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</si>
  <si>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334</t>
  </si>
  <si>
    <t>334001</t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</si>
  <si>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</si>
  <si>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</si>
  <si>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</si>
  <si>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</si>
  <si>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</si>
  <si>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</si>
  <si>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</si>
  <si>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</si>
  <si>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</si>
  <si>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</si>
  <si>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</si>
  <si>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</si>
  <si>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</si>
  <si>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</si>
  <si>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229</t>
  </si>
  <si>
    <t>22908</t>
  </si>
  <si>
    <t>2290805</t>
  </si>
  <si>
    <t>附表4-4</t>
  </si>
  <si>
    <t>财政拨款收支预算总表</t>
  </si>
  <si>
    <t>一、本年收入</t>
  </si>
  <si>
    <t>一、本年支出</t>
  </si>
  <si>
    <t>二、上年结转</t>
  </si>
  <si>
    <t>二、年终结转结余</t>
  </si>
  <si>
    <t>附表4-5</t>
  </si>
  <si>
    <t>一般公共预算收支总表</t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</si>
  <si>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</si>
  <si>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</si>
  <si>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</si>
  <si>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</si>
  <si>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</si>
  <si>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</si>
  <si>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附表4-8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</si>
  <si>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</si>
  <si>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</si>
  <si>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</si>
  <si>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</si>
  <si>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</si>
  <si>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</si>
  <si>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</si>
  <si>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</si>
  <si>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</si>
  <si>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</si>
  <si>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</si>
  <si>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</si>
  <si>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</si>
  <si>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</si>
  <si>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</si>
  <si>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</si>
  <si>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</si>
  <si>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</si>
  <si>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</si>
  <si>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</si>
  <si>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</si>
  <si>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100</t>
  </si>
  <si>
    <t>%</t>
  </si>
  <si>
    <t>20</t>
  </si>
  <si>
    <t>正向指标</t>
  </si>
  <si>
    <t>5</t>
  </si>
  <si>
    <t>次</t>
  </si>
  <si>
    <t>30</t>
  </si>
  <si>
    <t>万元/天</t>
  </si>
  <si>
    <t>反向指标</t>
  </si>
  <si>
    <t>个</t>
  </si>
  <si>
    <t>4</t>
  </si>
  <si>
    <t>95</t>
  </si>
  <si>
    <t>7</t>
  </si>
  <si>
    <t>种</t>
  </si>
  <si>
    <t>3</t>
  </si>
  <si>
    <t>2022</t>
  </si>
  <si>
    <t>年</t>
  </si>
  <si>
    <t>650</t>
  </si>
  <si>
    <t>2</t>
  </si>
  <si>
    <t>80</t>
  </si>
  <si>
    <t>80000</t>
  </si>
  <si>
    <t>万元</t>
  </si>
  <si>
    <t>件</t>
  </si>
  <si>
    <t>天</t>
  </si>
  <si>
    <t>782.5</t>
  </si>
  <si>
    <t>明显提升</t>
  </si>
  <si>
    <t>人次</t>
  </si>
  <si>
    <t>210.44</t>
  </si>
  <si>
    <t>22.75</t>
  </si>
  <si>
    <t>19087.16</t>
  </si>
  <si>
    <t>5600</t>
  </si>
  <si>
    <t>5037.72</t>
  </si>
  <si>
    <t>平方米</t>
  </si>
  <si>
    <t>5000</t>
  </si>
  <si>
    <t>套</t>
  </si>
  <si>
    <t>1</t>
  </si>
  <si>
    <t>101.89</t>
  </si>
  <si>
    <t>162.7</t>
  </si>
  <si>
    <t>335.2</t>
  </si>
  <si>
    <t>365</t>
  </si>
  <si>
    <t>169</t>
  </si>
  <si>
    <t>175</t>
  </si>
  <si>
    <t>150</t>
  </si>
  <si>
    <t>564.1</t>
  </si>
  <si>
    <t>优良差</t>
  </si>
  <si>
    <t>28.38</t>
  </si>
  <si>
    <t>98</t>
  </si>
  <si>
    <t>840.45</t>
  </si>
  <si>
    <t>600</t>
  </si>
  <si>
    <t>2023</t>
  </si>
  <si>
    <t>台</t>
  </si>
  <si>
    <t>小时</t>
  </si>
  <si>
    <t>0.05</t>
  </si>
  <si>
    <t>10</t>
  </si>
  <si>
    <t>分钟</t>
  </si>
  <si>
    <t>65.65</t>
  </si>
  <si>
    <t>0.58</t>
  </si>
  <si>
    <t>12</t>
  </si>
  <si>
    <t>月</t>
  </si>
  <si>
    <t>优良中低差</t>
  </si>
  <si>
    <t>31.68</t>
  </si>
  <si>
    <t>人</t>
  </si>
  <si>
    <t>明显保障</t>
  </si>
  <si>
    <t>万</t>
  </si>
  <si>
    <t>0.69</t>
  </si>
  <si>
    <t>2023年</t>
  </si>
  <si>
    <t>6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</si>
  <si>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</si>
  <si>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</si>
  <si>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</si>
  <si>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</si>
  <si>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</si>
  <si>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</si>
  <si>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</si>
  <si>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</si>
  <si>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</si>
  <si>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</si>
  <si>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</si>
  <si>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</si>
  <si>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</si>
  <si>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</si>
  <si>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</si>
  <si>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</si>
  <si>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t>附表4-13</t>
  </si>
  <si>
    <t>政府性基金预算支出表</t>
  </si>
  <si>
    <t>附表4-14</t>
  </si>
  <si>
    <t>政府性基金基本支出表</t>
  </si>
  <si>
    <t>本年政府性基金基本支出</t>
  </si>
  <si>
    <t>301</t>
  </si>
  <si>
    <t>30101</t>
  </si>
  <si>
    <t>30102</t>
  </si>
  <si>
    <t>30107</t>
  </si>
  <si>
    <t>30108</t>
  </si>
  <si>
    <t>30109</t>
  </si>
  <si>
    <t>30110</t>
  </si>
  <si>
    <t>30112</t>
  </si>
  <si>
    <t>30113</t>
  </si>
  <si>
    <t>30199</t>
  </si>
  <si>
    <t>302</t>
  </si>
  <si>
    <t>30201</t>
  </si>
  <si>
    <t>30202</t>
  </si>
  <si>
    <t>30205</t>
  </si>
  <si>
    <t>30206</t>
  </si>
  <si>
    <t>30207</t>
  </si>
  <si>
    <t>30208</t>
  </si>
  <si>
    <t>30211</t>
  </si>
  <si>
    <t>30213</t>
  </si>
  <si>
    <t>30215</t>
  </si>
  <si>
    <t>30228</t>
  </si>
  <si>
    <t>30231</t>
  </si>
  <si>
    <t>30299</t>
  </si>
  <si>
    <t>303</t>
  </si>
  <si>
    <t>30307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</si>
  <si>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</si>
  <si>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</si>
  <si>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</si>
  <si>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</si>
  <si>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</si>
  <si>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</si>
  <si>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</si>
  <si>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</si>
  <si>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</si>
  <si>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</si>
  <si>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</si>
  <si>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</si>
  <si>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t>合  计</t>
  </si>
  <si>
    <t>彩票发行销售机构业务费安排的支出</t>
    <phoneticPr fontId="17" type="noConversion"/>
  </si>
  <si>
    <t>其他支出</t>
    <phoneticPr fontId="17" type="noConversion"/>
  </si>
  <si>
    <t>体育彩票销售机构的业务费支出</t>
    <phoneticPr fontId="17" type="noConversion"/>
  </si>
  <si>
    <t>彩票市场调控资金</t>
    <phoneticPr fontId="17" type="noConversion"/>
  </si>
</sst>
</file>

<file path=xl/styles.xml><?xml version="1.0" encoding="utf-8"?>
<styleSheet xmlns="http://schemas.openxmlformats.org/spreadsheetml/2006/main">
  <fonts count="20">
    <font>
      <sz val="11"/>
      <color indexed="8"/>
      <name val="宋体"/>
      <family val="2"/>
      <charset val="1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b/>
      <sz val="11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11"/>
      <color rgb="FF000000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 wrapText="1"/>
    </xf>
    <xf numFmtId="4" fontId="1" fillId="3" borderId="11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3" fillId="0" borderId="5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vertical="center" wrapText="1"/>
    </xf>
    <xf numFmtId="4" fontId="11" fillId="0" borderId="5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4" fontId="18" fillId="0" borderId="11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 wrapText="1"/>
    </xf>
    <xf numFmtId="4" fontId="18" fillId="3" borderId="11" xfId="0" applyNumberFormat="1" applyFont="1" applyFill="1" applyBorder="1" applyAlignment="1">
      <alignment horizontal="right" vertical="center"/>
    </xf>
    <xf numFmtId="0" fontId="19" fillId="3" borderId="11" xfId="0" applyFont="1" applyFill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pane ySplit="5" topLeftCell="A12" activePane="bottomLeft" state="frozen"/>
      <selection pane="bottomLeft" activeCell="H32" sqref="H32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1"/>
      <c r="B1" s="2" t="s">
        <v>356</v>
      </c>
      <c r="C1" s="3"/>
      <c r="D1" s="3"/>
      <c r="E1" s="3"/>
      <c r="F1" s="4"/>
    </row>
    <row r="2" spans="1:6" ht="19.899999999999999" customHeight="1">
      <c r="A2" s="5"/>
      <c r="B2" s="80" t="s">
        <v>357</v>
      </c>
      <c r="C2" s="80"/>
      <c r="D2" s="80"/>
      <c r="E2" s="80"/>
      <c r="F2" s="6"/>
    </row>
    <row r="3" spans="1:6" ht="17.100000000000001" customHeight="1">
      <c r="A3" s="5"/>
      <c r="B3" s="81" t="s">
        <v>358</v>
      </c>
      <c r="C3" s="81"/>
      <c r="D3" s="7"/>
      <c r="E3" s="8" t="s">
        <v>359</v>
      </c>
      <c r="F3" s="6"/>
    </row>
    <row r="4" spans="1:6" ht="21.4" customHeight="1">
      <c r="A4" s="5"/>
      <c r="B4" s="82" t="s">
        <v>360</v>
      </c>
      <c r="C4" s="82"/>
      <c r="D4" s="82" t="s">
        <v>361</v>
      </c>
      <c r="E4" s="82"/>
      <c r="F4" s="6"/>
    </row>
    <row r="5" spans="1:6" ht="21.4" customHeight="1">
      <c r="A5" s="5"/>
      <c r="B5" s="9" t="s">
        <v>362</v>
      </c>
      <c r="C5" s="9" t="s">
        <v>363</v>
      </c>
      <c r="D5" s="9" t="s">
        <v>362</v>
      </c>
      <c r="E5" s="9" t="s">
        <v>363</v>
      </c>
      <c r="F5" s="6"/>
    </row>
    <row r="6" spans="1:6" ht="19.899999999999999" customHeight="1">
      <c r="A6" s="83"/>
      <c r="B6" s="10" t="s">
        <v>193</v>
      </c>
      <c r="C6" s="11"/>
      <c r="D6" s="10" t="s">
        <v>194</v>
      </c>
      <c r="E6" s="11"/>
      <c r="F6" s="6"/>
    </row>
    <row r="7" spans="1:6" ht="19.899999999999999" customHeight="1">
      <c r="A7" s="83"/>
      <c r="B7" s="10" t="s">
        <v>195</v>
      </c>
      <c r="C7" s="11">
        <v>4554.24</v>
      </c>
      <c r="D7" s="10" t="s">
        <v>196</v>
      </c>
      <c r="E7" s="11"/>
      <c r="F7" s="6"/>
    </row>
    <row r="8" spans="1:6" ht="19.899999999999999" customHeight="1">
      <c r="A8" s="83"/>
      <c r="B8" s="10" t="s">
        <v>197</v>
      </c>
      <c r="C8" s="11"/>
      <c r="D8" s="10" t="s">
        <v>198</v>
      </c>
      <c r="E8" s="11"/>
      <c r="F8" s="6"/>
    </row>
    <row r="9" spans="1:6" ht="19.899999999999999" customHeight="1">
      <c r="A9" s="83"/>
      <c r="B9" s="10" t="s">
        <v>199</v>
      </c>
      <c r="C9" s="11"/>
      <c r="D9" s="10" t="s">
        <v>200</v>
      </c>
      <c r="E9" s="11"/>
      <c r="F9" s="6"/>
    </row>
    <row r="10" spans="1:6" ht="19.899999999999999" customHeight="1">
      <c r="A10" s="83"/>
      <c r="B10" s="10" t="s">
        <v>201</v>
      </c>
      <c r="C10" s="11"/>
      <c r="D10" s="10" t="s">
        <v>202</v>
      </c>
      <c r="E10" s="11"/>
      <c r="F10" s="6"/>
    </row>
    <row r="11" spans="1:6" ht="19.899999999999999" customHeight="1">
      <c r="A11" s="83"/>
      <c r="B11" s="10" t="s">
        <v>203</v>
      </c>
      <c r="C11" s="11"/>
      <c r="D11" s="10" t="s">
        <v>204</v>
      </c>
      <c r="E11" s="11"/>
      <c r="F11" s="6"/>
    </row>
    <row r="12" spans="1:6" ht="19.899999999999999" customHeight="1">
      <c r="A12" s="83"/>
      <c r="B12" s="10" t="s">
        <v>205</v>
      </c>
      <c r="C12" s="11"/>
      <c r="D12" s="10" t="s">
        <v>206</v>
      </c>
      <c r="E12" s="11"/>
      <c r="F12" s="6"/>
    </row>
    <row r="13" spans="1:6" ht="19.899999999999999" customHeight="1">
      <c r="A13" s="83"/>
      <c r="B13" s="10" t="s">
        <v>207</v>
      </c>
      <c r="C13" s="11"/>
      <c r="D13" s="10" t="s">
        <v>208</v>
      </c>
      <c r="E13" s="11"/>
      <c r="F13" s="6"/>
    </row>
    <row r="14" spans="1:6" ht="19.899999999999999" customHeight="1">
      <c r="A14" s="83"/>
      <c r="B14" s="10" t="s">
        <v>209</v>
      </c>
      <c r="C14" s="11"/>
      <c r="D14" s="10" t="s">
        <v>210</v>
      </c>
      <c r="E14" s="11"/>
      <c r="F14" s="6"/>
    </row>
    <row r="15" spans="1:6" ht="19.899999999999999" customHeight="1">
      <c r="A15" s="83"/>
      <c r="B15" s="10" t="s">
        <v>101</v>
      </c>
      <c r="C15" s="11"/>
      <c r="D15" s="10" t="s">
        <v>211</v>
      </c>
      <c r="E15" s="11"/>
      <c r="F15" s="6"/>
    </row>
    <row r="16" spans="1:6" ht="19.899999999999999" customHeight="1">
      <c r="A16" s="83"/>
      <c r="B16" s="10" t="s">
        <v>101</v>
      </c>
      <c r="C16" s="11"/>
      <c r="D16" s="10" t="s">
        <v>212</v>
      </c>
      <c r="E16" s="11"/>
      <c r="F16" s="6"/>
    </row>
    <row r="17" spans="1:6" ht="19.899999999999999" customHeight="1">
      <c r="A17" s="83"/>
      <c r="B17" s="10" t="s">
        <v>101</v>
      </c>
      <c r="C17" s="11"/>
      <c r="D17" s="10" t="s">
        <v>213</v>
      </c>
      <c r="E17" s="11"/>
      <c r="F17" s="6"/>
    </row>
    <row r="18" spans="1:6" ht="19.899999999999999" customHeight="1">
      <c r="A18" s="83"/>
      <c r="B18" s="10" t="s">
        <v>101</v>
      </c>
      <c r="C18" s="11"/>
      <c r="D18" s="10" t="s">
        <v>214</v>
      </c>
      <c r="E18" s="11"/>
      <c r="F18" s="6"/>
    </row>
    <row r="19" spans="1:6" ht="19.899999999999999" customHeight="1">
      <c r="A19" s="83"/>
      <c r="B19" s="10" t="s">
        <v>101</v>
      </c>
      <c r="C19" s="11"/>
      <c r="D19" s="10" t="s">
        <v>215</v>
      </c>
      <c r="E19" s="11"/>
      <c r="F19" s="6"/>
    </row>
    <row r="20" spans="1:6" ht="19.899999999999999" customHeight="1">
      <c r="A20" s="83"/>
      <c r="B20" s="10" t="s">
        <v>101</v>
      </c>
      <c r="C20" s="11"/>
      <c r="D20" s="10" t="s">
        <v>216</v>
      </c>
      <c r="E20" s="11"/>
      <c r="F20" s="6"/>
    </row>
    <row r="21" spans="1:6" ht="19.899999999999999" customHeight="1">
      <c r="A21" s="83"/>
      <c r="B21" s="10" t="s">
        <v>101</v>
      </c>
      <c r="C21" s="11"/>
      <c r="D21" s="10" t="s">
        <v>217</v>
      </c>
      <c r="E21" s="11"/>
      <c r="F21" s="6"/>
    </row>
    <row r="22" spans="1:6" ht="19.899999999999999" customHeight="1">
      <c r="A22" s="83"/>
      <c r="B22" s="10" t="s">
        <v>101</v>
      </c>
      <c r="C22" s="11"/>
      <c r="D22" s="10" t="s">
        <v>218</v>
      </c>
      <c r="E22" s="11"/>
      <c r="F22" s="6"/>
    </row>
    <row r="23" spans="1:6" ht="19.899999999999999" customHeight="1">
      <c r="A23" s="83"/>
      <c r="B23" s="10" t="s">
        <v>101</v>
      </c>
      <c r="C23" s="11"/>
      <c r="D23" s="10" t="s">
        <v>219</v>
      </c>
      <c r="E23" s="11"/>
      <c r="F23" s="6"/>
    </row>
    <row r="24" spans="1:6" ht="19.899999999999999" customHeight="1">
      <c r="A24" s="83"/>
      <c r="B24" s="10" t="s">
        <v>101</v>
      </c>
      <c r="C24" s="11"/>
      <c r="D24" s="10" t="s">
        <v>220</v>
      </c>
      <c r="E24" s="11"/>
      <c r="F24" s="6"/>
    </row>
    <row r="25" spans="1:6" ht="19.899999999999999" customHeight="1">
      <c r="A25" s="83"/>
      <c r="B25" s="10" t="s">
        <v>101</v>
      </c>
      <c r="C25" s="11"/>
      <c r="D25" s="10" t="s">
        <v>221</v>
      </c>
      <c r="E25" s="11"/>
      <c r="F25" s="6"/>
    </row>
    <row r="26" spans="1:6" ht="19.899999999999999" customHeight="1">
      <c r="A26" s="83"/>
      <c r="B26" s="10" t="s">
        <v>101</v>
      </c>
      <c r="C26" s="11"/>
      <c r="D26" s="10" t="s">
        <v>222</v>
      </c>
      <c r="E26" s="11"/>
      <c r="F26" s="6"/>
    </row>
    <row r="27" spans="1:6" ht="19.899999999999999" customHeight="1">
      <c r="A27" s="83"/>
      <c r="B27" s="10" t="s">
        <v>101</v>
      </c>
      <c r="C27" s="11"/>
      <c r="D27" s="10" t="s">
        <v>223</v>
      </c>
      <c r="E27" s="11"/>
      <c r="F27" s="6"/>
    </row>
    <row r="28" spans="1:6" ht="19.899999999999999" customHeight="1">
      <c r="A28" s="83"/>
      <c r="B28" s="10" t="s">
        <v>101</v>
      </c>
      <c r="C28" s="11"/>
      <c r="D28" s="10" t="s">
        <v>224</v>
      </c>
      <c r="E28" s="11"/>
      <c r="F28" s="6"/>
    </row>
    <row r="29" spans="1:6" ht="19.899999999999999" customHeight="1">
      <c r="A29" s="83"/>
      <c r="B29" s="10" t="s">
        <v>101</v>
      </c>
      <c r="C29" s="11"/>
      <c r="D29" s="10" t="s">
        <v>225</v>
      </c>
      <c r="E29" s="11">
        <v>4584.4799999999996</v>
      </c>
      <c r="F29" s="6"/>
    </row>
    <row r="30" spans="1:6" ht="19.899999999999999" customHeight="1">
      <c r="A30" s="83"/>
      <c r="B30" s="10" t="s">
        <v>101</v>
      </c>
      <c r="C30" s="11"/>
      <c r="D30" s="10" t="s">
        <v>226</v>
      </c>
      <c r="E30" s="11"/>
      <c r="F30" s="6"/>
    </row>
    <row r="31" spans="1:6" ht="19.899999999999999" customHeight="1">
      <c r="A31" s="83"/>
      <c r="B31" s="10" t="s">
        <v>101</v>
      </c>
      <c r="C31" s="11"/>
      <c r="D31" s="10" t="s">
        <v>227</v>
      </c>
      <c r="E31" s="11"/>
      <c r="F31" s="6"/>
    </row>
    <row r="32" spans="1:6" ht="19.899999999999999" customHeight="1">
      <c r="A32" s="83"/>
      <c r="B32" s="10" t="s">
        <v>101</v>
      </c>
      <c r="C32" s="11"/>
      <c r="D32" s="10" t="s">
        <v>228</v>
      </c>
      <c r="E32" s="11"/>
      <c r="F32" s="6"/>
    </row>
    <row r="33" spans="1:6" ht="19.899999999999999" customHeight="1">
      <c r="A33" s="5"/>
      <c r="B33" s="12" t="s">
        <v>364</v>
      </c>
      <c r="C33" s="13">
        <v>4554.24</v>
      </c>
      <c r="D33" s="12" t="s">
        <v>365</v>
      </c>
      <c r="E33" s="13">
        <v>4584.4799999999996</v>
      </c>
      <c r="F33" s="6"/>
    </row>
    <row r="34" spans="1:6" ht="19.899999999999999" customHeight="1">
      <c r="A34" s="5"/>
      <c r="B34" s="10" t="s">
        <v>229</v>
      </c>
      <c r="C34" s="11">
        <v>30.24</v>
      </c>
      <c r="D34" s="10" t="s">
        <v>230</v>
      </c>
      <c r="E34" s="11"/>
      <c r="F34" s="6"/>
    </row>
    <row r="35" spans="1:6" ht="19.899999999999999" customHeight="1">
      <c r="A35" s="5"/>
      <c r="B35" s="12" t="s">
        <v>366</v>
      </c>
      <c r="C35" s="13">
        <f>SUM(C33:C34)</f>
        <v>4584.4799999999996</v>
      </c>
      <c r="D35" s="12" t="s">
        <v>367</v>
      </c>
      <c r="E35" s="13">
        <v>4584.4799999999996</v>
      </c>
      <c r="F35" s="6"/>
    </row>
    <row r="36" spans="1:6" ht="8.4499999999999993" customHeight="1">
      <c r="A36" s="14"/>
      <c r="B36" s="15"/>
      <c r="C36" s="15"/>
      <c r="D36" s="15"/>
      <c r="E36" s="15"/>
      <c r="F36" s="16"/>
    </row>
    <row r="37" spans="1:6" ht="14.25" customHeight="1">
      <c r="B37" s="84"/>
      <c r="C37" s="84"/>
      <c r="D37" s="84"/>
      <c r="E37" s="84"/>
    </row>
    <row r="38" spans="1:6" ht="14.25" customHeight="1">
      <c r="B38" s="84"/>
      <c r="C38" s="84"/>
      <c r="D38" s="84"/>
      <c r="E38" s="84"/>
    </row>
    <row r="39" spans="1:6" ht="14.25" customHeight="1">
      <c r="B39" s="84"/>
      <c r="C39" s="84"/>
      <c r="D39" s="84"/>
      <c r="E39" s="84"/>
    </row>
    <row r="40" spans="1:6" ht="14.25" customHeight="1">
      <c r="B40" s="84"/>
      <c r="C40" s="84"/>
      <c r="D40" s="84"/>
      <c r="E40" s="84"/>
    </row>
    <row r="41" spans="1:6" ht="14.25" customHeight="1">
      <c r="B41" s="84"/>
      <c r="C41" s="84"/>
      <c r="D41" s="84"/>
      <c r="E41" s="84"/>
    </row>
    <row r="42" spans="1:6" ht="14.25" customHeight="1">
      <c r="B42" s="84"/>
      <c r="C42" s="84"/>
      <c r="D42" s="84"/>
      <c r="E42" s="84"/>
    </row>
    <row r="43" spans="1:6" ht="14.25" customHeight="1">
      <c r="B43" s="84"/>
      <c r="C43" s="84"/>
      <c r="D43" s="84"/>
      <c r="E43" s="84"/>
    </row>
    <row r="44" spans="1:6" ht="14.25" customHeight="1">
      <c r="B44" s="84"/>
      <c r="C44" s="84"/>
      <c r="D44" s="84"/>
      <c r="E44" s="84"/>
    </row>
  </sheetData>
  <mergeCells count="13">
    <mergeCell ref="B42:E42"/>
    <mergeCell ref="B43:E43"/>
    <mergeCell ref="B44:E44"/>
    <mergeCell ref="B37:E37"/>
    <mergeCell ref="B38:E38"/>
    <mergeCell ref="B39:E39"/>
    <mergeCell ref="B40:E40"/>
    <mergeCell ref="B41:E41"/>
    <mergeCell ref="B2:E2"/>
    <mergeCell ref="B3:C3"/>
    <mergeCell ref="B4:C4"/>
    <mergeCell ref="D4:E4"/>
    <mergeCell ref="A6:A32"/>
  </mergeCells>
  <phoneticPr fontId="17" type="noConversion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spans="1:9" ht="14.25" customHeight="1">
      <c r="A1" s="42"/>
      <c r="B1" s="43" t="s">
        <v>502</v>
      </c>
      <c r="C1" s="42"/>
      <c r="E1" s="42"/>
      <c r="F1" s="42"/>
      <c r="G1" s="42"/>
      <c r="I1" s="44"/>
    </row>
    <row r="2" spans="1:9" ht="22.7" customHeight="1">
      <c r="A2" s="45"/>
      <c r="B2" s="93" t="s">
        <v>503</v>
      </c>
      <c r="C2" s="93"/>
      <c r="D2" s="93"/>
      <c r="E2" s="93"/>
      <c r="F2" s="93"/>
      <c r="G2" s="93"/>
      <c r="H2" s="93"/>
      <c r="I2" s="44" t="s">
        <v>415</v>
      </c>
    </row>
    <row r="3" spans="1:9" ht="17.100000000000001" customHeight="1">
      <c r="A3" s="46"/>
      <c r="B3" s="47"/>
      <c r="C3" s="47"/>
      <c r="D3" s="47"/>
      <c r="E3" s="47"/>
      <c r="F3" s="47"/>
      <c r="H3" s="63" t="s">
        <v>359</v>
      </c>
      <c r="I3" s="44"/>
    </row>
    <row r="4" spans="1:9" ht="21.4" customHeight="1">
      <c r="A4" s="49"/>
      <c r="B4" s="91" t="s">
        <v>504</v>
      </c>
      <c r="C4" s="91" t="s">
        <v>505</v>
      </c>
      <c r="D4" s="91"/>
      <c r="E4" s="91"/>
      <c r="F4" s="91" t="s">
        <v>506</v>
      </c>
      <c r="G4" s="91" t="s">
        <v>507</v>
      </c>
      <c r="H4" s="91" t="s">
        <v>508</v>
      </c>
      <c r="I4" s="44"/>
    </row>
    <row r="5" spans="1:9" ht="21.4" customHeight="1">
      <c r="B5" s="91"/>
      <c r="C5" s="19" t="s">
        <v>509</v>
      </c>
      <c r="D5" s="19" t="s">
        <v>510</v>
      </c>
      <c r="E5" s="19" t="s">
        <v>511</v>
      </c>
      <c r="F5" s="91"/>
      <c r="G5" s="91"/>
      <c r="H5" s="91"/>
      <c r="I5" s="57"/>
    </row>
    <row r="6" spans="1:9" ht="19.899999999999999" customHeight="1">
      <c r="A6" s="50"/>
      <c r="B6" s="64" t="s">
        <v>326</v>
      </c>
      <c r="C6" s="65" t="s">
        <v>101</v>
      </c>
      <c r="D6" s="65" t="s">
        <v>101</v>
      </c>
      <c r="E6" s="65" t="s">
        <v>101</v>
      </c>
      <c r="F6" s="66"/>
      <c r="G6" s="11"/>
      <c r="H6" s="66"/>
      <c r="I6" s="52"/>
    </row>
    <row r="7" spans="1:9" ht="19.899999999999999" customHeight="1">
      <c r="A7" s="49"/>
      <c r="B7" s="23" t="s">
        <v>101</v>
      </c>
      <c r="C7" s="23" t="s">
        <v>101</v>
      </c>
      <c r="D7" s="23" t="s">
        <v>101</v>
      </c>
      <c r="E7" s="23" t="s">
        <v>101</v>
      </c>
      <c r="F7" s="22"/>
      <c r="G7" s="11"/>
      <c r="H7" s="22"/>
      <c r="I7" s="44"/>
    </row>
    <row r="8" spans="1:9" ht="19.899999999999999" customHeight="1">
      <c r="A8" s="49"/>
      <c r="B8" s="67" t="s">
        <v>101</v>
      </c>
      <c r="C8" s="23" t="s">
        <v>101</v>
      </c>
      <c r="D8" s="23" t="s">
        <v>101</v>
      </c>
      <c r="E8" s="23" t="s">
        <v>101</v>
      </c>
      <c r="F8" s="23" t="s">
        <v>101</v>
      </c>
      <c r="G8" s="11"/>
      <c r="H8" s="22"/>
      <c r="I8" s="44"/>
    </row>
    <row r="9" spans="1:9" ht="8.4499999999999993" customHeight="1">
      <c r="A9" s="68"/>
      <c r="B9" s="68"/>
      <c r="C9" s="68"/>
      <c r="D9" s="68"/>
      <c r="E9" s="68"/>
      <c r="F9" s="68"/>
      <c r="G9" s="68"/>
      <c r="H9" s="68"/>
      <c r="I9" s="69"/>
    </row>
  </sheetData>
  <mergeCells count="6">
    <mergeCell ref="B2:H2"/>
    <mergeCell ref="B4:B5"/>
    <mergeCell ref="C4:E4"/>
    <mergeCell ref="F4:F5"/>
    <mergeCell ref="G4:G5"/>
    <mergeCell ref="H4:H5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6"/>
  <sheetViews>
    <sheetView view="pageBreakPreview" zoomScale="60" workbookViewId="0"/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spans="1:5" ht="14.25" customHeight="1">
      <c r="A1" s="42"/>
      <c r="B1" s="43" t="s">
        <v>512</v>
      </c>
      <c r="C1" s="43"/>
      <c r="D1" s="43"/>
      <c r="E1" s="44"/>
    </row>
    <row r="2" spans="1:5" ht="22.7" customHeight="1">
      <c r="A2" s="45"/>
      <c r="B2" s="93" t="s">
        <v>513</v>
      </c>
      <c r="C2" s="93"/>
      <c r="D2" s="93"/>
      <c r="E2" s="44" t="s">
        <v>415</v>
      </c>
    </row>
    <row r="3" spans="1:5" ht="17.100000000000001" customHeight="1">
      <c r="A3" s="17"/>
      <c r="B3" s="47"/>
      <c r="C3" s="28"/>
      <c r="D3" s="63" t="s">
        <v>359</v>
      </c>
      <c r="E3" s="57"/>
    </row>
    <row r="4" spans="1:5" ht="40.35" customHeight="1">
      <c r="A4" s="21"/>
      <c r="B4" s="19" t="s">
        <v>504</v>
      </c>
      <c r="C4" s="19" t="s">
        <v>514</v>
      </c>
      <c r="D4" s="19" t="s">
        <v>515</v>
      </c>
      <c r="E4" s="57"/>
    </row>
    <row r="5" spans="1:5" ht="19.899999999999999" customHeight="1">
      <c r="A5" s="70"/>
      <c r="B5" s="64" t="s">
        <v>351</v>
      </c>
      <c r="C5" s="64" t="s">
        <v>101</v>
      </c>
      <c r="D5" s="13">
        <v>1254.69</v>
      </c>
      <c r="E5" s="71"/>
    </row>
    <row r="6" spans="1:5" ht="19.899999999999999" customHeight="1">
      <c r="A6" s="21"/>
      <c r="B6" s="23" t="s">
        <v>352</v>
      </c>
      <c r="C6" s="72" t="s">
        <v>101</v>
      </c>
      <c r="D6" s="11">
        <v>1254.69</v>
      </c>
      <c r="E6" s="57"/>
    </row>
    <row r="7" spans="1:5" ht="19.899999999999999" customHeight="1">
      <c r="A7" s="97"/>
      <c r="B7" s="67" t="s">
        <v>353</v>
      </c>
      <c r="C7" s="23" t="s">
        <v>354</v>
      </c>
      <c r="D7" s="11">
        <v>40</v>
      </c>
      <c r="E7" s="28"/>
    </row>
    <row r="8" spans="1:5" ht="19.899999999999999" customHeight="1">
      <c r="A8" s="97"/>
      <c r="B8" s="67" t="s">
        <v>353</v>
      </c>
      <c r="C8" s="23" t="s">
        <v>354</v>
      </c>
      <c r="D8" s="11">
        <v>34.200000000000003</v>
      </c>
      <c r="E8" s="28"/>
    </row>
    <row r="9" spans="1:5" ht="19.899999999999999" customHeight="1">
      <c r="A9" s="97"/>
      <c r="B9" s="67" t="s">
        <v>353</v>
      </c>
      <c r="C9" s="23" t="s">
        <v>354</v>
      </c>
      <c r="D9" s="11">
        <v>35</v>
      </c>
      <c r="E9" s="28"/>
    </row>
    <row r="10" spans="1:5" ht="19.899999999999999" customHeight="1">
      <c r="A10" s="97"/>
      <c r="B10" s="67" t="s">
        <v>353</v>
      </c>
      <c r="C10" s="23" t="s">
        <v>354</v>
      </c>
      <c r="D10" s="11">
        <v>32.5</v>
      </c>
      <c r="E10" s="28"/>
    </row>
    <row r="11" spans="1:5" ht="19.899999999999999" customHeight="1">
      <c r="A11" s="97"/>
      <c r="B11" s="67" t="s">
        <v>353</v>
      </c>
      <c r="C11" s="23" t="s">
        <v>354</v>
      </c>
      <c r="D11" s="11">
        <v>57</v>
      </c>
      <c r="E11" s="28"/>
    </row>
    <row r="12" spans="1:5" ht="19.899999999999999" customHeight="1">
      <c r="A12" s="97"/>
      <c r="B12" s="67" t="s">
        <v>353</v>
      </c>
      <c r="C12" s="23" t="s">
        <v>354</v>
      </c>
      <c r="D12" s="11">
        <v>90</v>
      </c>
      <c r="E12" s="28"/>
    </row>
    <row r="13" spans="1:5" ht="19.899999999999999" customHeight="1">
      <c r="A13" s="97"/>
      <c r="B13" s="67" t="s">
        <v>353</v>
      </c>
      <c r="C13" s="23" t="s">
        <v>354</v>
      </c>
      <c r="D13" s="11">
        <v>68.3</v>
      </c>
      <c r="E13" s="28"/>
    </row>
    <row r="14" spans="1:5" ht="19.899999999999999" customHeight="1">
      <c r="A14" s="97"/>
      <c r="B14" s="67" t="s">
        <v>353</v>
      </c>
      <c r="C14" s="23" t="s">
        <v>354</v>
      </c>
      <c r="D14" s="11">
        <v>151.69999999999999</v>
      </c>
      <c r="E14" s="28"/>
    </row>
    <row r="15" spans="1:5" ht="19.899999999999999" customHeight="1">
      <c r="A15" s="97"/>
      <c r="B15" s="67" t="s">
        <v>353</v>
      </c>
      <c r="C15" s="23" t="s">
        <v>354</v>
      </c>
      <c r="D15" s="11">
        <v>50</v>
      </c>
      <c r="E15" s="28"/>
    </row>
    <row r="16" spans="1:5" ht="19.899999999999999" customHeight="1">
      <c r="A16" s="97"/>
      <c r="B16" s="67" t="s">
        <v>353</v>
      </c>
      <c r="C16" s="23" t="s">
        <v>354</v>
      </c>
      <c r="D16" s="11">
        <v>162.69999999999999</v>
      </c>
      <c r="E16" s="28"/>
    </row>
    <row r="17" spans="1:5" ht="19.899999999999999" customHeight="1">
      <c r="A17" s="97"/>
      <c r="B17" s="67" t="s">
        <v>353</v>
      </c>
      <c r="C17" s="23" t="s">
        <v>354</v>
      </c>
      <c r="D17" s="11">
        <v>75.69</v>
      </c>
      <c r="E17" s="28"/>
    </row>
    <row r="18" spans="1:5" ht="19.899999999999999" customHeight="1">
      <c r="A18" s="97"/>
      <c r="B18" s="67" t="s">
        <v>353</v>
      </c>
      <c r="C18" s="23" t="s">
        <v>355</v>
      </c>
      <c r="D18" s="11">
        <v>45</v>
      </c>
      <c r="E18" s="28"/>
    </row>
    <row r="19" spans="1:5" ht="19.899999999999999" customHeight="1">
      <c r="A19" s="97"/>
      <c r="B19" s="67" t="s">
        <v>353</v>
      </c>
      <c r="C19" s="23" t="s">
        <v>354</v>
      </c>
      <c r="D19" s="11">
        <v>80</v>
      </c>
      <c r="E19" s="28"/>
    </row>
    <row r="20" spans="1:5" ht="19.899999999999999" customHeight="1">
      <c r="A20" s="97"/>
      <c r="B20" s="67" t="s">
        <v>353</v>
      </c>
      <c r="C20" s="23" t="s">
        <v>354</v>
      </c>
      <c r="D20" s="11">
        <v>45</v>
      </c>
      <c r="E20" s="28"/>
    </row>
    <row r="21" spans="1:5" ht="19.899999999999999" customHeight="1">
      <c r="A21" s="97"/>
      <c r="B21" s="67" t="s">
        <v>353</v>
      </c>
      <c r="C21" s="23" t="s">
        <v>354</v>
      </c>
      <c r="D21" s="11">
        <v>48</v>
      </c>
      <c r="E21" s="28"/>
    </row>
    <row r="22" spans="1:5" ht="19.899999999999999" customHeight="1">
      <c r="A22" s="97"/>
      <c r="B22" s="67" t="s">
        <v>353</v>
      </c>
      <c r="C22" s="23" t="s">
        <v>354</v>
      </c>
      <c r="D22" s="11">
        <v>29.6</v>
      </c>
      <c r="E22" s="28"/>
    </row>
    <row r="23" spans="1:5" ht="19.899999999999999" customHeight="1">
      <c r="A23" s="97"/>
      <c r="B23" s="67" t="s">
        <v>353</v>
      </c>
      <c r="C23" s="23" t="s">
        <v>354</v>
      </c>
      <c r="D23" s="11">
        <v>47.5</v>
      </c>
      <c r="E23" s="28"/>
    </row>
    <row r="24" spans="1:5" ht="19.899999999999999" customHeight="1">
      <c r="A24" s="97"/>
      <c r="B24" s="67" t="s">
        <v>353</v>
      </c>
      <c r="C24" s="23" t="s">
        <v>354</v>
      </c>
      <c r="D24" s="11">
        <v>75</v>
      </c>
      <c r="E24" s="28"/>
    </row>
    <row r="25" spans="1:5" ht="19.899999999999999" customHeight="1">
      <c r="A25" s="97"/>
      <c r="B25" s="67" t="s">
        <v>353</v>
      </c>
      <c r="C25" s="23" t="s">
        <v>354</v>
      </c>
      <c r="D25" s="11">
        <v>87.5</v>
      </c>
      <c r="E25" s="28"/>
    </row>
    <row r="26" spans="1:5" ht="8.4499999999999993" customHeight="1">
      <c r="A26" s="61"/>
      <c r="B26" s="61"/>
      <c r="C26" s="61"/>
      <c r="D26" s="61"/>
      <c r="E26" s="62"/>
    </row>
  </sheetData>
  <mergeCells count="2">
    <mergeCell ref="B2:D2"/>
    <mergeCell ref="A7:A25"/>
  </mergeCells>
  <phoneticPr fontId="17" type="noConversion"/>
  <pageMargins left="0.75" right="0.75" top="0.27000001072883606" bottom="0.27000001072883606" header="0" footer="0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view="pageBreakPreview" zoomScale="60" workbookViewId="0">
      <selection activeCell="O21" sqref="O2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1"/>
      <c r="B1" s="2" t="s">
        <v>516</v>
      </c>
      <c r="C1" s="3"/>
      <c r="D1" s="3"/>
      <c r="E1" s="3"/>
      <c r="F1" s="4"/>
    </row>
    <row r="2" spans="1:6" ht="19.899999999999999" customHeight="1">
      <c r="A2" s="5"/>
      <c r="B2" s="80" t="s">
        <v>517</v>
      </c>
      <c r="C2" s="80"/>
      <c r="D2" s="80"/>
      <c r="E2" s="80"/>
      <c r="F2" s="6"/>
    </row>
    <row r="3" spans="1:6" ht="17.100000000000001" customHeight="1">
      <c r="A3" s="5"/>
      <c r="B3" s="81" t="s">
        <v>358</v>
      </c>
      <c r="C3" s="81"/>
      <c r="D3" s="7"/>
      <c r="E3" s="8" t="s">
        <v>359</v>
      </c>
      <c r="F3" s="6"/>
    </row>
    <row r="4" spans="1:6" ht="21.4" customHeight="1">
      <c r="A4" s="5"/>
      <c r="B4" s="82" t="s">
        <v>360</v>
      </c>
      <c r="C4" s="82"/>
      <c r="D4" s="82" t="s">
        <v>361</v>
      </c>
      <c r="E4" s="82"/>
      <c r="F4" s="6"/>
    </row>
    <row r="5" spans="1:6" ht="21.4" customHeight="1">
      <c r="A5" s="5"/>
      <c r="B5" s="9" t="s">
        <v>362</v>
      </c>
      <c r="C5" s="9" t="s">
        <v>363</v>
      </c>
      <c r="D5" s="9" t="s">
        <v>362</v>
      </c>
      <c r="E5" s="9" t="s">
        <v>363</v>
      </c>
      <c r="F5" s="6"/>
    </row>
    <row r="6" spans="1:6" ht="19.899999999999999" customHeight="1">
      <c r="A6" s="39"/>
      <c r="B6" s="40" t="s">
        <v>97</v>
      </c>
      <c r="C6" s="13">
        <v>4554.24</v>
      </c>
      <c r="D6" s="40" t="s">
        <v>98</v>
      </c>
      <c r="E6" s="13">
        <v>4584.4799999999996</v>
      </c>
      <c r="F6" s="41"/>
    </row>
    <row r="7" spans="1:6" ht="19.899999999999999" customHeight="1">
      <c r="A7" s="83"/>
      <c r="B7" s="10" t="s">
        <v>195</v>
      </c>
      <c r="C7" s="11">
        <v>4554.24</v>
      </c>
      <c r="D7" s="10" t="s">
        <v>327</v>
      </c>
      <c r="E7" s="11"/>
      <c r="F7" s="6"/>
    </row>
    <row r="8" spans="1:6" ht="19.899999999999999" customHeight="1">
      <c r="A8" s="83"/>
      <c r="B8" s="10" t="s">
        <v>101</v>
      </c>
      <c r="C8" s="11"/>
      <c r="D8" s="10" t="s">
        <v>328</v>
      </c>
      <c r="E8" s="11"/>
      <c r="F8" s="6"/>
    </row>
    <row r="9" spans="1:6" ht="19.899999999999999" customHeight="1">
      <c r="A9" s="83"/>
      <c r="B9" s="10" t="s">
        <v>101</v>
      </c>
      <c r="C9" s="11"/>
      <c r="D9" s="10" t="s">
        <v>329</v>
      </c>
      <c r="E9" s="11"/>
      <c r="F9" s="6"/>
    </row>
    <row r="10" spans="1:6" ht="19.899999999999999" customHeight="1">
      <c r="A10" s="83"/>
      <c r="B10" s="10" t="s">
        <v>101</v>
      </c>
      <c r="C10" s="11"/>
      <c r="D10" s="10" t="s">
        <v>330</v>
      </c>
      <c r="E10" s="11"/>
      <c r="F10" s="6"/>
    </row>
    <row r="11" spans="1:6" ht="19.899999999999999" customHeight="1">
      <c r="A11" s="83"/>
      <c r="B11" s="10" t="s">
        <v>101</v>
      </c>
      <c r="C11" s="11"/>
      <c r="D11" s="10" t="s">
        <v>331</v>
      </c>
      <c r="E11" s="11"/>
      <c r="F11" s="6"/>
    </row>
    <row r="12" spans="1:6" ht="19.899999999999999" customHeight="1">
      <c r="A12" s="83"/>
      <c r="B12" s="10" t="s">
        <v>101</v>
      </c>
      <c r="C12" s="11"/>
      <c r="D12" s="10" t="s">
        <v>332</v>
      </c>
      <c r="E12" s="11"/>
      <c r="F12" s="6"/>
    </row>
    <row r="13" spans="1:6" ht="19.899999999999999" customHeight="1">
      <c r="A13" s="83"/>
      <c r="B13" s="10" t="s">
        <v>101</v>
      </c>
      <c r="C13" s="11"/>
      <c r="D13" s="10" t="s">
        <v>333</v>
      </c>
      <c r="E13" s="11"/>
      <c r="F13" s="6"/>
    </row>
    <row r="14" spans="1:6" ht="19.899999999999999" customHeight="1">
      <c r="A14" s="83"/>
      <c r="B14" s="10" t="s">
        <v>101</v>
      </c>
      <c r="C14" s="11"/>
      <c r="D14" s="10" t="s">
        <v>334</v>
      </c>
      <c r="E14" s="11"/>
      <c r="F14" s="6"/>
    </row>
    <row r="15" spans="1:6" ht="19.899999999999999" customHeight="1">
      <c r="A15" s="83"/>
      <c r="B15" s="10" t="s">
        <v>101</v>
      </c>
      <c r="C15" s="11"/>
      <c r="D15" s="10" t="s">
        <v>335</v>
      </c>
      <c r="E15" s="11"/>
      <c r="F15" s="6"/>
    </row>
    <row r="16" spans="1:6" ht="19.899999999999999" customHeight="1">
      <c r="A16" s="83"/>
      <c r="B16" s="10" t="s">
        <v>101</v>
      </c>
      <c r="C16" s="11"/>
      <c r="D16" s="10" t="s">
        <v>336</v>
      </c>
      <c r="E16" s="11"/>
      <c r="F16" s="6"/>
    </row>
    <row r="17" spans="1:6" ht="19.899999999999999" customHeight="1">
      <c r="A17" s="83"/>
      <c r="B17" s="10" t="s">
        <v>101</v>
      </c>
      <c r="C17" s="11"/>
      <c r="D17" s="10" t="s">
        <v>337</v>
      </c>
      <c r="E17" s="11">
        <v>4584.4799999999996</v>
      </c>
      <c r="F17" s="6"/>
    </row>
    <row r="18" spans="1:6" ht="19.899999999999999" customHeight="1">
      <c r="A18" s="83"/>
      <c r="B18" s="10" t="s">
        <v>101</v>
      </c>
      <c r="C18" s="11"/>
      <c r="D18" s="10" t="s">
        <v>338</v>
      </c>
      <c r="E18" s="11"/>
      <c r="F18" s="6"/>
    </row>
    <row r="19" spans="1:6" ht="19.899999999999999" customHeight="1">
      <c r="A19" s="83"/>
      <c r="B19" s="10" t="s">
        <v>101</v>
      </c>
      <c r="C19" s="11"/>
      <c r="D19" s="10" t="s">
        <v>339</v>
      </c>
      <c r="E19" s="11"/>
      <c r="F19" s="6"/>
    </row>
    <row r="20" spans="1:6" ht="19.899999999999999" customHeight="1">
      <c r="A20" s="83"/>
      <c r="B20" s="10" t="s">
        <v>101</v>
      </c>
      <c r="C20" s="11"/>
      <c r="D20" s="10" t="s">
        <v>340</v>
      </c>
      <c r="E20" s="11"/>
      <c r="F20" s="6"/>
    </row>
    <row r="21" spans="1:6" ht="19.899999999999999" customHeight="1">
      <c r="A21" s="83"/>
      <c r="B21" s="10" t="s">
        <v>101</v>
      </c>
      <c r="C21" s="11"/>
      <c r="D21" s="10" t="s">
        <v>341</v>
      </c>
      <c r="E21" s="11"/>
      <c r="F21" s="6"/>
    </row>
    <row r="22" spans="1:6" ht="19.899999999999999" customHeight="1">
      <c r="A22" s="39"/>
      <c r="B22" s="40" t="s">
        <v>125</v>
      </c>
      <c r="C22" s="13">
        <v>30.24</v>
      </c>
      <c r="D22" s="40" t="s">
        <v>126</v>
      </c>
      <c r="E22" s="13"/>
      <c r="F22" s="41"/>
    </row>
    <row r="23" spans="1:6" ht="19.899999999999999" customHeight="1">
      <c r="B23" s="10" t="s">
        <v>342</v>
      </c>
      <c r="C23" s="11">
        <v>30.24</v>
      </c>
      <c r="D23" s="10" t="s">
        <v>101</v>
      </c>
      <c r="E23" s="11"/>
    </row>
    <row r="24" spans="1:6" ht="19.899999999999999" customHeight="1">
      <c r="A24" s="5"/>
      <c r="B24" s="12" t="s">
        <v>366</v>
      </c>
      <c r="C24" s="13">
        <f>C6+C23</f>
        <v>4584.4799999999996</v>
      </c>
      <c r="D24" s="12" t="s">
        <v>367</v>
      </c>
      <c r="E24" s="13">
        <v>4584.4799999999996</v>
      </c>
      <c r="F24" s="6"/>
    </row>
    <row r="25" spans="1:6" ht="8.4499999999999993" customHeight="1">
      <c r="A25" s="14"/>
      <c r="B25" s="15"/>
      <c r="C25" s="15"/>
      <c r="D25" s="15"/>
      <c r="E25" s="15"/>
      <c r="F25" s="16"/>
    </row>
  </sheetData>
  <mergeCells count="5">
    <mergeCell ref="B2:E2"/>
    <mergeCell ref="B3:C3"/>
    <mergeCell ref="B4:C4"/>
    <mergeCell ref="D4:E4"/>
    <mergeCell ref="A7:A21"/>
  </mergeCells>
  <phoneticPr fontId="17" type="noConversion"/>
  <pageMargins left="0.75" right="0.75" top="0.27000001072883606" bottom="0.27000001072883606" header="0" footer="0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2"/>
  <sheetViews>
    <sheetView view="pageBreakPreview" zoomScale="60" workbookViewId="0">
      <selection activeCell="F27" sqref="F27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5"/>
      <c r="B1" s="2" t="s">
        <v>518</v>
      </c>
      <c r="C1" s="3"/>
      <c r="D1" s="26"/>
      <c r="E1" s="26"/>
      <c r="F1" s="26"/>
      <c r="G1" s="26"/>
      <c r="H1" s="26"/>
      <c r="I1" s="26"/>
      <c r="J1" s="3"/>
    </row>
    <row r="2" spans="1:10" ht="19.899999999999999" customHeight="1">
      <c r="A2" s="5"/>
      <c r="B2" s="80" t="s">
        <v>519</v>
      </c>
      <c r="C2" s="80"/>
      <c r="D2" s="80"/>
      <c r="E2" s="80"/>
      <c r="F2" s="80"/>
      <c r="G2" s="80"/>
      <c r="H2" s="80"/>
      <c r="I2" s="80"/>
      <c r="J2" s="3"/>
    </row>
    <row r="3" spans="1:10" ht="17.100000000000001" customHeight="1">
      <c r="A3" s="5"/>
      <c r="B3" s="81"/>
      <c r="C3" s="81"/>
      <c r="D3" s="7"/>
      <c r="F3" s="7"/>
      <c r="H3" s="7"/>
      <c r="J3" s="7"/>
    </row>
    <row r="4" spans="1:10" ht="21.4" customHeight="1">
      <c r="A4" s="28"/>
      <c r="B4" s="85" t="s">
        <v>385</v>
      </c>
      <c r="C4" s="85" t="s">
        <v>386</v>
      </c>
      <c r="D4" s="85" t="s">
        <v>371</v>
      </c>
      <c r="E4" s="85" t="s">
        <v>387</v>
      </c>
      <c r="F4" s="85"/>
      <c r="G4" s="85"/>
      <c r="H4" s="85"/>
      <c r="I4" s="85" t="s">
        <v>388</v>
      </c>
      <c r="J4" s="6"/>
    </row>
    <row r="5" spans="1:10" ht="21.4" customHeight="1">
      <c r="B5" s="85"/>
      <c r="C5" s="85"/>
      <c r="D5" s="85"/>
      <c r="E5" s="20" t="s">
        <v>392</v>
      </c>
      <c r="F5" s="20" t="s">
        <v>393</v>
      </c>
      <c r="G5" s="20" t="s">
        <v>394</v>
      </c>
      <c r="H5" s="20" t="s">
        <v>395</v>
      </c>
      <c r="I5" s="85"/>
      <c r="J5" s="6"/>
    </row>
    <row r="6" spans="1:10" ht="19.899999999999999" customHeight="1">
      <c r="A6" s="29"/>
      <c r="B6" s="30" t="s">
        <v>381</v>
      </c>
      <c r="C6" s="31" t="s">
        <v>128</v>
      </c>
      <c r="D6" s="77">
        <f>SUM(E6:I6)</f>
        <v>4584.4799999999996</v>
      </c>
      <c r="E6" s="32">
        <v>1741.98</v>
      </c>
      <c r="F6" s="32">
        <v>10.08</v>
      </c>
      <c r="G6" s="32"/>
      <c r="H6" s="32">
        <v>265.93</v>
      </c>
      <c r="I6" s="32">
        <v>2566.4899999999998</v>
      </c>
      <c r="J6" s="33"/>
    </row>
    <row r="7" spans="1:10" ht="19.899999999999999" customHeight="1">
      <c r="A7" s="29"/>
      <c r="B7" s="30" t="s">
        <v>396</v>
      </c>
      <c r="C7" s="78" t="s">
        <v>562</v>
      </c>
      <c r="D7" s="77">
        <f t="shared" ref="D7:D11" si="0">SUM(E7:I7)</f>
        <v>4584.4799999999996</v>
      </c>
      <c r="E7" s="32">
        <v>1741.98</v>
      </c>
      <c r="F7" s="32">
        <v>10.08</v>
      </c>
      <c r="G7" s="32"/>
      <c r="H7" s="32">
        <v>265.93</v>
      </c>
      <c r="I7" s="32">
        <v>2566.4899999999998</v>
      </c>
      <c r="J7" s="33"/>
    </row>
    <row r="8" spans="1:10">
      <c r="A8" s="29"/>
      <c r="B8" s="30" t="s">
        <v>397</v>
      </c>
      <c r="C8" s="78" t="s">
        <v>561</v>
      </c>
      <c r="D8" s="77">
        <f t="shared" si="0"/>
        <v>4584.4799999999996</v>
      </c>
      <c r="E8" s="32">
        <v>1741.98</v>
      </c>
      <c r="F8" s="32">
        <v>10.08</v>
      </c>
      <c r="G8" s="32"/>
      <c r="H8" s="32">
        <v>265.93</v>
      </c>
      <c r="I8" s="32">
        <v>2566.4899999999998</v>
      </c>
      <c r="J8" s="33"/>
    </row>
    <row r="9" spans="1:10">
      <c r="A9" s="29"/>
      <c r="B9" s="30" t="s">
        <v>398</v>
      </c>
      <c r="C9" s="78" t="s">
        <v>563</v>
      </c>
      <c r="D9" s="77">
        <f t="shared" si="0"/>
        <v>3153.77</v>
      </c>
      <c r="E9" s="32">
        <v>1741.98</v>
      </c>
      <c r="F9" s="32">
        <v>10.08</v>
      </c>
      <c r="G9" s="32"/>
      <c r="H9" s="32">
        <v>265.93</v>
      </c>
      <c r="I9" s="32">
        <v>1135.78</v>
      </c>
      <c r="J9" s="33"/>
    </row>
    <row r="10" spans="1:10">
      <c r="A10" s="29"/>
      <c r="B10" s="30">
        <v>2290808</v>
      </c>
      <c r="C10" s="79" t="s">
        <v>564</v>
      </c>
      <c r="D10" s="77">
        <v>1430.71</v>
      </c>
      <c r="E10" s="32"/>
      <c r="F10" s="32"/>
      <c r="G10" s="32"/>
      <c r="H10" s="32">
        <v>265.93</v>
      </c>
      <c r="I10" s="32">
        <v>1430.71</v>
      </c>
      <c r="J10" s="33"/>
    </row>
    <row r="11" spans="1:10" ht="19.899999999999999" customHeight="1">
      <c r="A11" s="5"/>
      <c r="B11" s="22"/>
      <c r="C11" s="25" t="s">
        <v>382</v>
      </c>
      <c r="D11" s="77">
        <f t="shared" si="0"/>
        <v>4584.4799999999996</v>
      </c>
      <c r="E11" s="24">
        <v>1741.98</v>
      </c>
      <c r="F11" s="24">
        <v>10.08</v>
      </c>
      <c r="G11" s="24"/>
      <c r="H11" s="32">
        <v>265.93</v>
      </c>
      <c r="I11" s="24">
        <v>2566.4899999999998</v>
      </c>
      <c r="J11" s="4"/>
    </row>
    <row r="12" spans="1:10" ht="8.4499999999999993" customHeight="1">
      <c r="A12" s="14"/>
      <c r="B12" s="15"/>
      <c r="C12" s="15"/>
      <c r="D12" s="15"/>
      <c r="E12" s="15"/>
      <c r="F12" s="15"/>
      <c r="G12" s="15"/>
      <c r="H12" s="15"/>
      <c r="I12" s="15"/>
      <c r="J12" s="15"/>
    </row>
  </sheetData>
  <mergeCells count="7">
    <mergeCell ref="B2:I2"/>
    <mergeCell ref="B3:C3"/>
    <mergeCell ref="B4:B5"/>
    <mergeCell ref="C4:C5"/>
    <mergeCell ref="D4:D5"/>
    <mergeCell ref="E4:H4"/>
    <mergeCell ref="I4:I5"/>
  </mergeCells>
  <phoneticPr fontId="17" type="noConversion"/>
  <pageMargins left="0.75" right="0.75" top="0.26899999380111694" bottom="0.26899999380111694" header="0" footer="0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3"/>
  <sheetViews>
    <sheetView view="pageBreakPreview" topLeftCell="A7" zoomScale="60" workbookViewId="0">
      <selection activeCell="C29" sqref="C29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5"/>
      <c r="B1" s="2" t="s">
        <v>520</v>
      </c>
      <c r="C1" s="3"/>
      <c r="D1" s="26"/>
      <c r="E1" s="26"/>
      <c r="F1" s="26"/>
      <c r="G1" s="26"/>
      <c r="H1" s="26"/>
      <c r="I1" s="3"/>
    </row>
    <row r="2" spans="1:9" ht="19.899999999999999" customHeight="1">
      <c r="A2" s="5"/>
      <c r="B2" s="80" t="s">
        <v>521</v>
      </c>
      <c r="C2" s="80"/>
      <c r="D2" s="80"/>
      <c r="E2" s="80"/>
      <c r="F2" s="80"/>
      <c r="G2" s="80"/>
      <c r="H2" s="80"/>
      <c r="I2" s="3"/>
    </row>
    <row r="3" spans="1:9" ht="17.100000000000001" customHeight="1">
      <c r="A3" s="5"/>
      <c r="B3" s="81"/>
      <c r="C3" s="81"/>
      <c r="D3" s="7"/>
      <c r="E3" s="7"/>
      <c r="F3" s="7"/>
      <c r="G3" s="7"/>
      <c r="H3" s="8" t="s">
        <v>359</v>
      </c>
      <c r="I3" s="7"/>
    </row>
    <row r="4" spans="1:9" ht="21.4" customHeight="1">
      <c r="A4" s="28"/>
      <c r="B4" s="85" t="s">
        <v>411</v>
      </c>
      <c r="C4" s="85"/>
      <c r="D4" s="85" t="s">
        <v>522</v>
      </c>
      <c r="E4" s="85"/>
      <c r="F4" s="85"/>
      <c r="G4" s="85"/>
      <c r="H4" s="85"/>
      <c r="I4" s="6"/>
    </row>
    <row r="5" spans="1:9" ht="21.4" customHeight="1">
      <c r="B5" s="20" t="s">
        <v>385</v>
      </c>
      <c r="C5" s="20" t="s">
        <v>386</v>
      </c>
      <c r="D5" s="20" t="s">
        <v>371</v>
      </c>
      <c r="E5" s="20" t="s">
        <v>392</v>
      </c>
      <c r="F5" s="20" t="s">
        <v>393</v>
      </c>
      <c r="G5" s="20" t="s">
        <v>394</v>
      </c>
      <c r="H5" s="20" t="s">
        <v>395</v>
      </c>
    </row>
    <row r="6" spans="1:9" ht="19.899999999999999" customHeight="1">
      <c r="A6" s="29"/>
      <c r="B6" s="30" t="s">
        <v>381</v>
      </c>
      <c r="C6" s="31" t="s">
        <v>128</v>
      </c>
      <c r="D6" s="32">
        <v>2017.99</v>
      </c>
      <c r="E6" s="32">
        <v>1741.98</v>
      </c>
      <c r="F6" s="32">
        <v>10.08</v>
      </c>
      <c r="G6" s="32"/>
      <c r="H6" s="32">
        <v>265.93</v>
      </c>
      <c r="I6" s="33"/>
    </row>
    <row r="7" spans="1:9" ht="19.899999999999999" customHeight="1">
      <c r="A7" s="29"/>
      <c r="B7" s="30" t="s">
        <v>523</v>
      </c>
      <c r="C7" s="31" t="s">
        <v>129</v>
      </c>
      <c r="D7" s="32">
        <v>1748.98</v>
      </c>
      <c r="E7" s="32">
        <v>1741.98</v>
      </c>
      <c r="F7" s="32"/>
      <c r="G7" s="32"/>
      <c r="H7" s="32">
        <v>7</v>
      </c>
      <c r="I7" s="33"/>
    </row>
    <row r="8" spans="1:9" ht="19.899999999999999" customHeight="1">
      <c r="A8" s="29"/>
      <c r="B8" s="30" t="s">
        <v>524</v>
      </c>
      <c r="C8" s="31" t="s">
        <v>130</v>
      </c>
      <c r="D8" s="32">
        <v>218.55</v>
      </c>
      <c r="E8" s="32">
        <v>218.55</v>
      </c>
      <c r="F8" s="32"/>
      <c r="G8" s="32"/>
      <c r="H8" s="32"/>
      <c r="I8" s="33"/>
    </row>
    <row r="9" spans="1:9" ht="19.899999999999999" customHeight="1">
      <c r="B9" s="30" t="s">
        <v>525</v>
      </c>
      <c r="C9" s="31" t="s">
        <v>131</v>
      </c>
      <c r="D9" s="32">
        <v>578.09</v>
      </c>
      <c r="E9" s="32">
        <v>578.09</v>
      </c>
      <c r="F9" s="32"/>
      <c r="G9" s="32"/>
      <c r="H9" s="32"/>
      <c r="I9" s="33"/>
    </row>
    <row r="10" spans="1:9" ht="19.899999999999999" customHeight="1">
      <c r="B10" s="30" t="s">
        <v>526</v>
      </c>
      <c r="C10" s="31" t="s">
        <v>132</v>
      </c>
      <c r="D10" s="32">
        <v>409.99</v>
      </c>
      <c r="E10" s="32">
        <v>409.99</v>
      </c>
      <c r="F10" s="32"/>
      <c r="G10" s="32"/>
      <c r="H10" s="32"/>
      <c r="I10" s="33"/>
    </row>
    <row r="11" spans="1:9" ht="19.899999999999999" customHeight="1">
      <c r="B11" s="30" t="s">
        <v>527</v>
      </c>
      <c r="C11" s="31" t="s">
        <v>133</v>
      </c>
      <c r="D11" s="32">
        <v>149.47</v>
      </c>
      <c r="E11" s="32">
        <v>149.47</v>
      </c>
      <c r="F11" s="32"/>
      <c r="G11" s="32"/>
      <c r="H11" s="32"/>
      <c r="I11" s="33"/>
    </row>
    <row r="12" spans="1:9" ht="19.899999999999999" customHeight="1">
      <c r="B12" s="30" t="s">
        <v>528</v>
      </c>
      <c r="C12" s="31" t="s">
        <v>134</v>
      </c>
      <c r="D12" s="32">
        <v>74.739999999999995</v>
      </c>
      <c r="E12" s="32">
        <v>74.739999999999995</v>
      </c>
      <c r="F12" s="32"/>
      <c r="G12" s="32"/>
      <c r="H12" s="32"/>
      <c r="I12" s="33"/>
    </row>
    <row r="13" spans="1:9" ht="19.899999999999999" customHeight="1">
      <c r="B13" s="30" t="s">
        <v>529</v>
      </c>
      <c r="C13" s="31" t="s">
        <v>135</v>
      </c>
      <c r="D13" s="32">
        <v>81.28</v>
      </c>
      <c r="E13" s="32">
        <v>81.28</v>
      </c>
      <c r="F13" s="32"/>
      <c r="G13" s="32"/>
      <c r="H13" s="32"/>
      <c r="I13" s="33"/>
    </row>
    <row r="14" spans="1:9" ht="19.899999999999999" customHeight="1">
      <c r="B14" s="30" t="s">
        <v>530</v>
      </c>
      <c r="C14" s="31" t="s">
        <v>136</v>
      </c>
      <c r="D14" s="32">
        <v>12.07</v>
      </c>
      <c r="E14" s="32">
        <v>5.07</v>
      </c>
      <c r="F14" s="32"/>
      <c r="G14" s="32"/>
      <c r="H14" s="32">
        <v>7</v>
      </c>
      <c r="I14" s="33"/>
    </row>
    <row r="15" spans="1:9" ht="19.899999999999999" customHeight="1">
      <c r="B15" s="30" t="s">
        <v>531</v>
      </c>
      <c r="C15" s="31" t="s">
        <v>137</v>
      </c>
      <c r="D15" s="32">
        <v>112.12</v>
      </c>
      <c r="E15" s="32">
        <v>112.12</v>
      </c>
      <c r="F15" s="32"/>
      <c r="G15" s="32"/>
      <c r="H15" s="32"/>
      <c r="I15" s="33"/>
    </row>
    <row r="16" spans="1:9" ht="19.899999999999999" customHeight="1">
      <c r="B16" s="30" t="s">
        <v>532</v>
      </c>
      <c r="C16" s="31" t="s">
        <v>138</v>
      </c>
      <c r="D16" s="32">
        <v>112.67</v>
      </c>
      <c r="E16" s="32">
        <v>112.67</v>
      </c>
      <c r="F16" s="32"/>
      <c r="G16" s="32"/>
      <c r="H16" s="32"/>
      <c r="I16" s="33"/>
    </row>
    <row r="17" spans="1:9" ht="19.899999999999999" customHeight="1">
      <c r="B17" s="30" t="s">
        <v>533</v>
      </c>
      <c r="C17" s="31" t="s">
        <v>139</v>
      </c>
      <c r="D17" s="32">
        <v>258.93</v>
      </c>
      <c r="E17" s="32"/>
      <c r="F17" s="32"/>
      <c r="G17" s="32"/>
      <c r="H17" s="32">
        <v>258.93</v>
      </c>
      <c r="I17" s="33"/>
    </row>
    <row r="18" spans="1:9" ht="19.899999999999999" customHeight="1">
      <c r="A18" s="29"/>
      <c r="B18" s="30" t="s">
        <v>534</v>
      </c>
      <c r="C18" s="31" t="s">
        <v>140</v>
      </c>
      <c r="D18" s="32">
        <v>67.27</v>
      </c>
      <c r="E18" s="32"/>
      <c r="F18" s="32"/>
      <c r="G18" s="32"/>
      <c r="H18" s="32">
        <v>67.27</v>
      </c>
      <c r="I18" s="33"/>
    </row>
    <row r="19" spans="1:9" ht="19.899999999999999" customHeight="1">
      <c r="B19" s="30" t="s">
        <v>535</v>
      </c>
      <c r="C19" s="31" t="s">
        <v>141</v>
      </c>
      <c r="D19" s="32">
        <v>1</v>
      </c>
      <c r="E19" s="32"/>
      <c r="F19" s="32"/>
      <c r="G19" s="32"/>
      <c r="H19" s="32">
        <v>1</v>
      </c>
      <c r="I19" s="33"/>
    </row>
    <row r="20" spans="1:9" ht="19.899999999999999" customHeight="1">
      <c r="B20" s="30" t="s">
        <v>536</v>
      </c>
      <c r="C20" s="31" t="s">
        <v>142</v>
      </c>
      <c r="D20" s="32">
        <v>6.22</v>
      </c>
      <c r="E20" s="32"/>
      <c r="F20" s="32"/>
      <c r="G20" s="32"/>
      <c r="H20" s="32">
        <v>6.22</v>
      </c>
      <c r="I20" s="33"/>
    </row>
    <row r="21" spans="1:9" ht="19.899999999999999" customHeight="1">
      <c r="B21" s="30" t="s">
        <v>537</v>
      </c>
      <c r="C21" s="31" t="s">
        <v>143</v>
      </c>
      <c r="D21" s="32">
        <v>9.92</v>
      </c>
      <c r="E21" s="32"/>
      <c r="F21" s="32"/>
      <c r="G21" s="32"/>
      <c r="H21" s="32">
        <v>9.92</v>
      </c>
      <c r="I21" s="33"/>
    </row>
    <row r="22" spans="1:9" ht="19.899999999999999" customHeight="1">
      <c r="B22" s="30" t="s">
        <v>538</v>
      </c>
      <c r="C22" s="31" t="s">
        <v>144</v>
      </c>
      <c r="D22" s="32">
        <v>3.95</v>
      </c>
      <c r="E22" s="32"/>
      <c r="F22" s="32"/>
      <c r="G22" s="32"/>
      <c r="H22" s="32">
        <v>3.95</v>
      </c>
      <c r="I22" s="33"/>
    </row>
    <row r="23" spans="1:9" ht="19.899999999999999" customHeight="1">
      <c r="B23" s="30" t="s">
        <v>539</v>
      </c>
      <c r="C23" s="31" t="s">
        <v>145</v>
      </c>
      <c r="D23" s="32">
        <v>5</v>
      </c>
      <c r="E23" s="32"/>
      <c r="F23" s="32"/>
      <c r="G23" s="32"/>
      <c r="H23" s="32">
        <v>5</v>
      </c>
      <c r="I23" s="33"/>
    </row>
    <row r="24" spans="1:9" ht="19.899999999999999" customHeight="1">
      <c r="B24" s="30" t="s">
        <v>540</v>
      </c>
      <c r="C24" s="31" t="s">
        <v>146</v>
      </c>
      <c r="D24" s="32">
        <v>30</v>
      </c>
      <c r="E24" s="32"/>
      <c r="F24" s="32"/>
      <c r="G24" s="32"/>
      <c r="H24" s="32">
        <v>30</v>
      </c>
      <c r="I24" s="33"/>
    </row>
    <row r="25" spans="1:9" ht="19.899999999999999" customHeight="1">
      <c r="B25" s="30" t="s">
        <v>541</v>
      </c>
      <c r="C25" s="31" t="s">
        <v>147</v>
      </c>
      <c r="D25" s="32">
        <v>27.82</v>
      </c>
      <c r="E25" s="32"/>
      <c r="F25" s="32"/>
      <c r="G25" s="32"/>
      <c r="H25" s="32">
        <v>27.82</v>
      </c>
      <c r="I25" s="33"/>
    </row>
    <row r="26" spans="1:9" ht="19.899999999999999" customHeight="1">
      <c r="B26" s="30" t="s">
        <v>542</v>
      </c>
      <c r="C26" s="31" t="s">
        <v>148</v>
      </c>
      <c r="D26" s="32">
        <v>1.8</v>
      </c>
      <c r="E26" s="32"/>
      <c r="F26" s="32"/>
      <c r="G26" s="32"/>
      <c r="H26" s="32">
        <v>1.8</v>
      </c>
      <c r="I26" s="33"/>
    </row>
    <row r="27" spans="1:9" ht="19.899999999999999" customHeight="1">
      <c r="B27" s="30" t="s">
        <v>543</v>
      </c>
      <c r="C27" s="31" t="s">
        <v>149</v>
      </c>
      <c r="D27" s="32">
        <v>32.799999999999997</v>
      </c>
      <c r="E27" s="32"/>
      <c r="F27" s="32"/>
      <c r="G27" s="32"/>
      <c r="H27" s="32">
        <v>32.799999999999997</v>
      </c>
      <c r="I27" s="33"/>
    </row>
    <row r="28" spans="1:9" ht="19.899999999999999" customHeight="1">
      <c r="B28" s="30" t="s">
        <v>544</v>
      </c>
      <c r="C28" s="31" t="s">
        <v>150</v>
      </c>
      <c r="D28" s="32">
        <v>30.57</v>
      </c>
      <c r="E28" s="32"/>
      <c r="F28" s="32"/>
      <c r="G28" s="32"/>
      <c r="H28" s="32">
        <v>30.57</v>
      </c>
      <c r="I28" s="33"/>
    </row>
    <row r="29" spans="1:9" ht="19.899999999999999" customHeight="1">
      <c r="B29" s="30" t="s">
        <v>545</v>
      </c>
      <c r="C29" s="31" t="s">
        <v>151</v>
      </c>
      <c r="D29" s="32">
        <v>42.58</v>
      </c>
      <c r="E29" s="32"/>
      <c r="F29" s="32"/>
      <c r="G29" s="32"/>
      <c r="H29" s="32">
        <v>42.58</v>
      </c>
      <c r="I29" s="33"/>
    </row>
    <row r="30" spans="1:9" ht="19.899999999999999" customHeight="1">
      <c r="B30" s="30" t="s">
        <v>546</v>
      </c>
      <c r="C30" s="31" t="s">
        <v>152</v>
      </c>
      <c r="D30" s="32">
        <v>10.08</v>
      </c>
      <c r="E30" s="32"/>
      <c r="F30" s="32">
        <v>10.08</v>
      </c>
      <c r="G30" s="32"/>
      <c r="H30" s="32"/>
      <c r="I30" s="33"/>
    </row>
    <row r="31" spans="1:9" ht="19.899999999999999" customHeight="1">
      <c r="A31" s="29"/>
      <c r="B31" s="30" t="s">
        <v>547</v>
      </c>
      <c r="C31" s="31" t="s">
        <v>153</v>
      </c>
      <c r="D31" s="32">
        <v>10.08</v>
      </c>
      <c r="E31" s="32"/>
      <c r="F31" s="32">
        <v>10.08</v>
      </c>
      <c r="G31" s="32"/>
      <c r="H31" s="32"/>
      <c r="I31" s="33"/>
    </row>
    <row r="32" spans="1:9" ht="19.899999999999999" customHeight="1">
      <c r="A32" s="5"/>
      <c r="B32" s="22"/>
      <c r="C32" s="25" t="s">
        <v>382</v>
      </c>
      <c r="D32" s="24">
        <v>2017.99</v>
      </c>
      <c r="E32" s="24">
        <v>1741.98</v>
      </c>
      <c r="F32" s="24">
        <v>10.08</v>
      </c>
      <c r="G32" s="24"/>
      <c r="H32" s="24">
        <v>265.93</v>
      </c>
      <c r="I32" s="4"/>
    </row>
    <row r="33" spans="1:9" ht="8.4499999999999993" customHeight="1">
      <c r="A33" s="14"/>
      <c r="B33" s="15"/>
      <c r="C33" s="15"/>
      <c r="D33" s="15"/>
      <c r="E33" s="15"/>
      <c r="F33" s="15"/>
      <c r="G33" s="15"/>
      <c r="H33" s="15"/>
      <c r="I33" s="15"/>
    </row>
  </sheetData>
  <mergeCells count="4">
    <mergeCell ref="B2:H2"/>
    <mergeCell ref="B3:C3"/>
    <mergeCell ref="B4:C4"/>
    <mergeCell ref="D4:H4"/>
  </mergeCells>
  <phoneticPr fontId="17" type="noConversion"/>
  <pageMargins left="0.75" right="0.75" top="0.27000001072883606" bottom="0.27000001072883606" header="0" footer="0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9"/>
  <sheetViews>
    <sheetView view="pageBreakPreview" zoomScale="60" workbookViewId="0"/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spans="1:10" ht="14.25" customHeight="1">
      <c r="A1" s="42"/>
      <c r="B1" s="43" t="s">
        <v>548</v>
      </c>
      <c r="C1" s="43"/>
      <c r="D1" s="26"/>
      <c r="E1" s="42"/>
      <c r="F1" s="42"/>
      <c r="G1" s="42"/>
      <c r="H1" s="42" t="s">
        <v>192</v>
      </c>
      <c r="I1" s="42"/>
      <c r="J1" s="44"/>
    </row>
    <row r="2" spans="1:10" ht="22.7" customHeight="1">
      <c r="A2" s="42"/>
      <c r="B2" s="93" t="s">
        <v>549</v>
      </c>
      <c r="C2" s="93"/>
      <c r="D2" s="93"/>
      <c r="E2" s="93"/>
      <c r="F2" s="93"/>
      <c r="G2" s="93"/>
      <c r="H2" s="93"/>
      <c r="I2" s="93"/>
      <c r="J2" s="44" t="s">
        <v>415</v>
      </c>
    </row>
    <row r="3" spans="1:10" ht="17.100000000000001" customHeight="1">
      <c r="A3" s="46"/>
      <c r="B3" s="94"/>
      <c r="C3" s="94"/>
      <c r="D3" s="94"/>
      <c r="E3" s="17"/>
      <c r="F3" s="46"/>
      <c r="G3" s="46"/>
      <c r="H3" s="46"/>
      <c r="I3" s="48" t="s">
        <v>359</v>
      </c>
      <c r="J3" s="44"/>
    </row>
    <row r="4" spans="1:10" ht="21.4" customHeight="1">
      <c r="A4" s="49"/>
      <c r="B4" s="91" t="s">
        <v>416</v>
      </c>
      <c r="C4" s="91" t="s">
        <v>417</v>
      </c>
      <c r="D4" s="91" t="s">
        <v>418</v>
      </c>
      <c r="E4" s="91" t="s">
        <v>419</v>
      </c>
      <c r="F4" s="91" t="s">
        <v>420</v>
      </c>
      <c r="G4" s="91"/>
      <c r="H4" s="91"/>
      <c r="I4" s="91" t="s">
        <v>421</v>
      </c>
      <c r="J4" s="44"/>
    </row>
    <row r="5" spans="1:10" ht="21.4" customHeight="1">
      <c r="A5" s="49"/>
      <c r="B5" s="91"/>
      <c r="C5" s="91"/>
      <c r="D5" s="91"/>
      <c r="E5" s="91"/>
      <c r="F5" s="19" t="s">
        <v>374</v>
      </c>
      <c r="G5" s="19" t="s">
        <v>422</v>
      </c>
      <c r="H5" s="19" t="s">
        <v>423</v>
      </c>
      <c r="I5" s="91"/>
      <c r="J5" s="44"/>
    </row>
    <row r="6" spans="1:10" ht="19.899999999999999" customHeight="1">
      <c r="A6" s="50"/>
      <c r="B6" s="92" t="s">
        <v>382</v>
      </c>
      <c r="C6" s="92"/>
      <c r="D6" s="51">
        <v>30.57</v>
      </c>
      <c r="E6" s="51"/>
      <c r="F6" s="51">
        <v>30.57</v>
      </c>
      <c r="G6" s="51"/>
      <c r="H6" s="51">
        <v>30.57</v>
      </c>
      <c r="I6" s="51"/>
      <c r="J6" s="52"/>
    </row>
    <row r="7" spans="1:10" ht="19.899999999999999" customHeight="1">
      <c r="A7" s="49"/>
      <c r="B7" s="30" t="s">
        <v>380</v>
      </c>
      <c r="C7" s="31" t="s">
        <v>350</v>
      </c>
      <c r="D7" s="53">
        <v>30.57</v>
      </c>
      <c r="E7" s="53"/>
      <c r="F7" s="53">
        <v>30.57</v>
      </c>
      <c r="G7" s="53"/>
      <c r="H7" s="53">
        <v>30.57</v>
      </c>
      <c r="I7" s="53"/>
      <c r="J7" s="44"/>
    </row>
    <row r="8" spans="1:10" ht="19.899999999999999" customHeight="1">
      <c r="A8" s="49"/>
      <c r="B8" s="30" t="s">
        <v>381</v>
      </c>
      <c r="C8" s="31" t="s">
        <v>93</v>
      </c>
      <c r="D8" s="53">
        <v>30.57</v>
      </c>
      <c r="E8" s="53"/>
      <c r="F8" s="53">
        <v>30.57</v>
      </c>
      <c r="G8" s="53"/>
      <c r="H8" s="53">
        <v>30.57</v>
      </c>
      <c r="I8" s="53"/>
      <c r="J8" s="44"/>
    </row>
    <row r="9" spans="1:10" ht="8.4499999999999993" customHeight="1">
      <c r="A9" s="54"/>
      <c r="B9" s="54"/>
      <c r="C9" s="54"/>
      <c r="D9" s="54"/>
      <c r="E9" s="54"/>
      <c r="F9" s="54"/>
      <c r="G9" s="54"/>
      <c r="H9" s="54"/>
      <c r="I9" s="54"/>
      <c r="J9" s="55"/>
    </row>
  </sheetData>
  <mergeCells count="9">
    <mergeCell ref="B6:C6"/>
    <mergeCell ref="B2:I2"/>
    <mergeCell ref="B3:D3"/>
    <mergeCell ref="B4:B5"/>
    <mergeCell ref="C4:C5"/>
    <mergeCell ref="D4:D5"/>
    <mergeCell ref="E4:E5"/>
    <mergeCell ref="F4:H4"/>
    <mergeCell ref="I4:I5"/>
  </mergeCells>
  <phoneticPr fontId="17" type="noConversion"/>
  <pageMargins left="0.74803149606299213" right="0.74803149606299213" top="0.27559055118110237" bottom="0.27559055118110237" header="0" footer="0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1"/>
  <sheetViews>
    <sheetView tabSelected="1" view="pageBreakPreview" zoomScale="60" workbookViewId="0">
      <pane ySplit="5" topLeftCell="A6" activePane="bottomLeft" state="frozen"/>
      <selection pane="bottomLeft" activeCell="C7" sqref="C7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spans="1:14" ht="14.25" customHeight="1">
      <c r="A1" s="26"/>
      <c r="B1" s="102" t="s">
        <v>550</v>
      </c>
      <c r="C1" s="102"/>
      <c r="D1" s="26"/>
      <c r="E1" s="26"/>
      <c r="F1" s="26"/>
      <c r="G1" s="26"/>
      <c r="H1" s="26" t="s">
        <v>192</v>
      </c>
      <c r="I1" s="26"/>
      <c r="J1" s="26"/>
      <c r="K1" s="26"/>
      <c r="L1" s="26"/>
      <c r="M1" s="26"/>
      <c r="N1" s="26"/>
    </row>
    <row r="2" spans="1:14" ht="19.899999999999999" customHeight="1">
      <c r="A2" s="26"/>
      <c r="B2" s="80" t="s">
        <v>551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26"/>
    </row>
    <row r="3" spans="1:14" ht="17.100000000000001" customHeight="1">
      <c r="A3" s="17"/>
      <c r="B3" s="94"/>
      <c r="C3" s="94"/>
      <c r="D3" s="17"/>
      <c r="E3" s="17"/>
      <c r="F3" s="17"/>
      <c r="G3" s="17"/>
      <c r="H3" s="17"/>
      <c r="I3" s="17"/>
      <c r="J3" s="17"/>
      <c r="K3" s="17"/>
      <c r="L3" s="17"/>
      <c r="M3" s="63" t="s">
        <v>359</v>
      </c>
      <c r="N3" s="17"/>
    </row>
    <row r="4" spans="1:14" ht="21.4" customHeight="1">
      <c r="A4" s="21"/>
      <c r="B4" s="91" t="s">
        <v>552</v>
      </c>
      <c r="C4" s="91" t="s">
        <v>426</v>
      </c>
      <c r="D4" s="91" t="s">
        <v>553</v>
      </c>
      <c r="E4" s="91" t="s">
        <v>371</v>
      </c>
      <c r="F4" s="91" t="s">
        <v>554</v>
      </c>
      <c r="G4" s="91"/>
      <c r="H4" s="91"/>
      <c r="I4" s="91" t="s">
        <v>555</v>
      </c>
      <c r="J4" s="91"/>
      <c r="K4" s="91"/>
      <c r="L4" s="91" t="s">
        <v>378</v>
      </c>
      <c r="M4" s="91" t="s">
        <v>379</v>
      </c>
      <c r="N4" s="6"/>
    </row>
    <row r="5" spans="1:14" ht="42.75" customHeight="1">
      <c r="A5" s="21"/>
      <c r="B5" s="91"/>
      <c r="C5" s="91"/>
      <c r="D5" s="91"/>
      <c r="E5" s="91"/>
      <c r="F5" s="19" t="s">
        <v>556</v>
      </c>
      <c r="G5" s="19" t="s">
        <v>557</v>
      </c>
      <c r="H5" s="19" t="s">
        <v>558</v>
      </c>
      <c r="I5" s="19" t="s">
        <v>556</v>
      </c>
      <c r="J5" s="19" t="s">
        <v>557</v>
      </c>
      <c r="K5" s="19" t="s">
        <v>558</v>
      </c>
      <c r="L5" s="91"/>
      <c r="M5" s="91"/>
      <c r="N5" s="6"/>
    </row>
    <row r="6" spans="1:14" ht="19.899999999999999" customHeight="1">
      <c r="A6" s="97"/>
      <c r="B6" s="23" t="s">
        <v>559</v>
      </c>
      <c r="C6" s="23" t="s">
        <v>343</v>
      </c>
      <c r="D6" s="23" t="s">
        <v>344</v>
      </c>
      <c r="E6" s="24">
        <v>1015.69</v>
      </c>
      <c r="F6" s="24"/>
      <c r="G6" s="24">
        <v>1015.69</v>
      </c>
      <c r="H6" s="24"/>
      <c r="I6" s="24"/>
      <c r="J6" s="24"/>
      <c r="K6" s="24"/>
      <c r="L6" s="24"/>
      <c r="M6" s="24"/>
      <c r="N6" s="100"/>
    </row>
    <row r="7" spans="1:14" ht="19.899999999999999" customHeight="1">
      <c r="A7" s="97"/>
      <c r="B7" s="23" t="s">
        <v>559</v>
      </c>
      <c r="C7" s="23" t="s">
        <v>345</v>
      </c>
      <c r="D7" s="23" t="s">
        <v>344</v>
      </c>
      <c r="E7" s="24">
        <v>1403.46</v>
      </c>
      <c r="F7" s="24"/>
      <c r="G7" s="24">
        <v>1403.46</v>
      </c>
      <c r="H7" s="24"/>
      <c r="I7" s="24"/>
      <c r="J7" s="24"/>
      <c r="K7" s="24"/>
      <c r="L7" s="24"/>
      <c r="M7" s="24"/>
      <c r="N7" s="100"/>
    </row>
    <row r="8" spans="1:14" ht="27">
      <c r="A8" s="97"/>
      <c r="B8" s="23" t="s">
        <v>559</v>
      </c>
      <c r="C8" s="23" t="s">
        <v>346</v>
      </c>
      <c r="D8" s="23" t="s">
        <v>344</v>
      </c>
      <c r="E8" s="24">
        <v>66.150000000000006</v>
      </c>
      <c r="F8" s="24"/>
      <c r="G8" s="24">
        <v>66.150000000000006</v>
      </c>
      <c r="H8" s="24"/>
      <c r="I8" s="24"/>
      <c r="J8" s="24"/>
      <c r="K8" s="24"/>
      <c r="L8" s="24"/>
      <c r="M8" s="24"/>
      <c r="N8" s="100"/>
    </row>
    <row r="9" spans="1:14" ht="19.899999999999999" customHeight="1">
      <c r="A9" s="97"/>
      <c r="B9" s="23" t="s">
        <v>559</v>
      </c>
      <c r="C9" s="23" t="s">
        <v>347</v>
      </c>
      <c r="D9" s="23" t="s">
        <v>344</v>
      </c>
      <c r="E9" s="24">
        <v>50.95</v>
      </c>
      <c r="F9" s="24"/>
      <c r="G9" s="24">
        <v>50.95</v>
      </c>
      <c r="H9" s="24"/>
      <c r="I9" s="24"/>
      <c r="J9" s="24"/>
      <c r="K9" s="24"/>
      <c r="L9" s="24"/>
      <c r="M9" s="24"/>
      <c r="N9" s="100"/>
    </row>
    <row r="10" spans="1:14" ht="19.899999999999999" customHeight="1">
      <c r="A10" s="70"/>
      <c r="B10" s="101" t="s">
        <v>560</v>
      </c>
      <c r="C10" s="101"/>
      <c r="D10" s="101"/>
      <c r="E10" s="73">
        <v>2536.25</v>
      </c>
      <c r="F10" s="73"/>
      <c r="G10" s="73">
        <v>2536.25</v>
      </c>
      <c r="H10" s="73"/>
      <c r="I10" s="73"/>
      <c r="J10" s="73"/>
      <c r="K10" s="73"/>
      <c r="L10" s="73"/>
      <c r="M10" s="73"/>
      <c r="N10" s="41"/>
    </row>
    <row r="11" spans="1:14" ht="8.4499999999999993" customHeight="1">
      <c r="A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</sheetData>
  <mergeCells count="14">
    <mergeCell ref="A6:A9"/>
    <mergeCell ref="N6:N9"/>
    <mergeCell ref="B10:D10"/>
    <mergeCell ref="B1:C1"/>
    <mergeCell ref="B2:M2"/>
    <mergeCell ref="B3:C3"/>
    <mergeCell ref="B4:B5"/>
    <mergeCell ref="C4:C5"/>
    <mergeCell ref="D4:D5"/>
    <mergeCell ref="E4:E5"/>
    <mergeCell ref="F4:H4"/>
    <mergeCell ref="I4:K4"/>
    <mergeCell ref="L4:L5"/>
    <mergeCell ref="M4:M5"/>
  </mergeCells>
  <phoneticPr fontId="17" type="noConversion"/>
  <pageMargins left="0.75" right="0.75" top="0.26899999380111694" bottom="0.26899999380111694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view="pageBreakPreview" zoomScale="60" workbookViewId="0">
      <pane xSplit="3" topLeftCell="E1" activePane="topRight" state="frozen"/>
      <selection pane="topRight" activeCell="E14" sqref="E14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19" width="9.75" customWidth="1"/>
  </cols>
  <sheetData>
    <row r="1" spans="1:17" ht="14.25" customHeight="1">
      <c r="A1" s="3"/>
      <c r="B1" s="86" t="s">
        <v>368</v>
      </c>
      <c r="C1" s="86"/>
      <c r="D1" s="3"/>
      <c r="E1" s="3"/>
      <c r="F1" s="87"/>
      <c r="G1" s="87"/>
      <c r="H1" s="87"/>
      <c r="I1" s="87"/>
      <c r="J1" s="87"/>
      <c r="K1" s="3"/>
      <c r="L1" s="87"/>
      <c r="M1" s="87"/>
      <c r="N1" s="87"/>
      <c r="O1" s="87"/>
      <c r="P1" s="87"/>
      <c r="Q1" s="6"/>
    </row>
    <row r="2" spans="1:17" ht="19.899999999999999" customHeight="1">
      <c r="A2" s="3"/>
      <c r="B2" s="80" t="s">
        <v>369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6"/>
    </row>
    <row r="3" spans="1:17" ht="17.100000000000001" customHeight="1">
      <c r="A3" s="7"/>
      <c r="B3" s="81" t="s">
        <v>358</v>
      </c>
      <c r="C3" s="81"/>
      <c r="D3" s="17"/>
      <c r="E3" s="17"/>
      <c r="F3" s="88"/>
      <c r="G3" s="88"/>
      <c r="H3" s="88"/>
      <c r="I3" s="88"/>
      <c r="J3" s="88"/>
      <c r="K3" s="17"/>
      <c r="L3" s="89" t="s">
        <v>359</v>
      </c>
      <c r="M3" s="89"/>
      <c r="N3" s="89"/>
      <c r="O3" s="89"/>
      <c r="P3" s="89"/>
      <c r="Q3" s="18"/>
    </row>
    <row r="4" spans="1:17" ht="21.4" customHeight="1">
      <c r="A4" s="5"/>
      <c r="B4" s="91" t="s">
        <v>370</v>
      </c>
      <c r="C4" s="85" t="s">
        <v>348</v>
      </c>
      <c r="D4" s="85" t="s">
        <v>371</v>
      </c>
      <c r="E4" s="85" t="s">
        <v>372</v>
      </c>
      <c r="F4" s="85"/>
      <c r="G4" s="85"/>
      <c r="H4" s="85"/>
      <c r="I4" s="85"/>
      <c r="J4" s="85"/>
      <c r="K4" s="85" t="s">
        <v>373</v>
      </c>
      <c r="L4" s="85"/>
      <c r="M4" s="85"/>
      <c r="N4" s="85"/>
      <c r="O4" s="85"/>
      <c r="P4" s="85"/>
      <c r="Q4" s="6"/>
    </row>
    <row r="5" spans="1:17" ht="34.15" customHeight="1">
      <c r="A5" s="21"/>
      <c r="B5" s="91"/>
      <c r="C5" s="85"/>
      <c r="D5" s="85"/>
      <c r="E5" s="20" t="s">
        <v>374</v>
      </c>
      <c r="F5" s="19" t="s">
        <v>375</v>
      </c>
      <c r="G5" s="19" t="s">
        <v>376</v>
      </c>
      <c r="H5" s="19" t="s">
        <v>377</v>
      </c>
      <c r="I5" s="19" t="s">
        <v>378</v>
      </c>
      <c r="J5" s="19" t="s">
        <v>379</v>
      </c>
      <c r="K5" s="20" t="s">
        <v>374</v>
      </c>
      <c r="L5" s="19" t="s">
        <v>375</v>
      </c>
      <c r="M5" s="19" t="s">
        <v>376</v>
      </c>
      <c r="N5" s="19" t="s">
        <v>377</v>
      </c>
      <c r="O5" s="19" t="s">
        <v>378</v>
      </c>
      <c r="P5" s="19" t="s">
        <v>379</v>
      </c>
      <c r="Q5" s="6"/>
    </row>
    <row r="6" spans="1:17" ht="19.899999999999999" customHeight="1">
      <c r="A6" s="83"/>
      <c r="B6" s="22" t="s">
        <v>380</v>
      </c>
      <c r="C6" s="23" t="s">
        <v>349</v>
      </c>
      <c r="D6" s="75">
        <f>E6+K6</f>
        <v>4584.4799999999996</v>
      </c>
      <c r="E6" s="24">
        <v>4554.24</v>
      </c>
      <c r="F6" s="24"/>
      <c r="G6" s="24">
        <v>4554.24</v>
      </c>
      <c r="H6" s="24"/>
      <c r="I6" s="24"/>
      <c r="J6" s="24"/>
      <c r="K6" s="24">
        <v>30.24</v>
      </c>
      <c r="L6" s="24"/>
      <c r="M6" s="24">
        <v>30.24</v>
      </c>
      <c r="N6" s="24"/>
      <c r="O6" s="24"/>
      <c r="P6" s="24"/>
      <c r="Q6" s="6"/>
    </row>
    <row r="7" spans="1:17" ht="19.899999999999999" customHeight="1">
      <c r="A7" s="83"/>
      <c r="B7" s="22" t="s">
        <v>381</v>
      </c>
      <c r="C7" s="23" t="s">
        <v>128</v>
      </c>
      <c r="D7" s="75">
        <f t="shared" ref="D7:D8" si="0">E7+K7</f>
        <v>4584.4799999999996</v>
      </c>
      <c r="E7" s="24">
        <v>4554.24</v>
      </c>
      <c r="F7" s="24"/>
      <c r="G7" s="24">
        <v>4554.24</v>
      </c>
      <c r="H7" s="24"/>
      <c r="I7" s="24"/>
      <c r="J7" s="24"/>
      <c r="K7" s="24">
        <v>30.24</v>
      </c>
      <c r="L7" s="24"/>
      <c r="M7" s="24">
        <v>30.24</v>
      </c>
      <c r="N7" s="24"/>
      <c r="O7" s="24"/>
      <c r="P7" s="24"/>
      <c r="Q7" s="6"/>
    </row>
    <row r="8" spans="1:17" ht="19.899999999999999" customHeight="1">
      <c r="A8" s="5"/>
      <c r="B8" s="90" t="s">
        <v>382</v>
      </c>
      <c r="C8" s="90"/>
      <c r="D8" s="75">
        <f t="shared" si="0"/>
        <v>4584.4799999999996</v>
      </c>
      <c r="E8" s="24">
        <v>4554.24</v>
      </c>
      <c r="F8" s="24"/>
      <c r="G8" s="24">
        <v>4554.24</v>
      </c>
      <c r="H8" s="24"/>
      <c r="I8" s="24"/>
      <c r="J8" s="24"/>
      <c r="K8" s="24">
        <v>30.24</v>
      </c>
      <c r="L8" s="24"/>
      <c r="M8" s="24">
        <v>30.24</v>
      </c>
      <c r="N8" s="24"/>
      <c r="O8" s="24"/>
      <c r="P8" s="24"/>
      <c r="Q8" s="6"/>
    </row>
    <row r="9" spans="1:17" ht="8.4499999999999993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6"/>
    </row>
  </sheetData>
  <mergeCells count="14">
    <mergeCell ref="A6:A7"/>
    <mergeCell ref="B8:C8"/>
    <mergeCell ref="B4:B5"/>
    <mergeCell ref="C4:C5"/>
    <mergeCell ref="D4:D5"/>
    <mergeCell ref="E4:J4"/>
    <mergeCell ref="K4:P4"/>
    <mergeCell ref="B1:C1"/>
    <mergeCell ref="F1:J1"/>
    <mergeCell ref="L1:P1"/>
    <mergeCell ref="B2:P2"/>
    <mergeCell ref="B3:C3"/>
    <mergeCell ref="F3:J3"/>
    <mergeCell ref="L3:P3"/>
  </mergeCells>
  <phoneticPr fontId="17" type="noConversion"/>
  <pageMargins left="0.75" right="0.75" top="0.26899999380111694" bottom="0.26899999380111694" header="0" footer="0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"/>
  <sheetViews>
    <sheetView view="pageBreakPreview" zoomScale="60" workbookViewId="0">
      <pane xSplit="3" ySplit="5" topLeftCell="D6" activePane="bottomRight" state="frozen"/>
      <selection pane="topRight"/>
      <selection pane="bottomLeft"/>
      <selection pane="bottomRight" activeCell="H6" sqref="H6:H10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spans="1:13" ht="14.25" customHeight="1">
      <c r="A1" s="5"/>
      <c r="B1" s="2" t="s">
        <v>383</v>
      </c>
      <c r="C1" s="3"/>
      <c r="D1" s="26"/>
      <c r="E1" s="26"/>
      <c r="F1" s="26"/>
      <c r="G1" s="26"/>
      <c r="H1" s="26"/>
      <c r="I1" s="26"/>
      <c r="J1" s="26"/>
      <c r="K1" s="26"/>
      <c r="L1" s="26"/>
      <c r="M1" s="3"/>
    </row>
    <row r="2" spans="1:13" ht="19.899999999999999" customHeight="1">
      <c r="A2" s="5"/>
      <c r="B2" s="80" t="s">
        <v>384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3"/>
    </row>
    <row r="3" spans="1:13" ht="17.100000000000001" customHeight="1">
      <c r="A3" s="5"/>
      <c r="B3" s="81"/>
      <c r="C3" s="81"/>
      <c r="D3" s="7"/>
      <c r="E3" s="7"/>
      <c r="F3" s="7"/>
      <c r="G3" s="7"/>
      <c r="H3" s="7"/>
      <c r="I3" s="7"/>
      <c r="J3" s="27"/>
      <c r="K3" s="27"/>
      <c r="L3" s="8" t="s">
        <v>359</v>
      </c>
      <c r="M3" s="7"/>
    </row>
    <row r="4" spans="1:13" ht="21.4" customHeight="1">
      <c r="A4" s="28"/>
      <c r="B4" s="85" t="s">
        <v>385</v>
      </c>
      <c r="C4" s="85" t="s">
        <v>386</v>
      </c>
      <c r="D4" s="85" t="s">
        <v>371</v>
      </c>
      <c r="E4" s="85" t="s">
        <v>387</v>
      </c>
      <c r="F4" s="85"/>
      <c r="G4" s="85"/>
      <c r="H4" s="85"/>
      <c r="I4" s="85" t="s">
        <v>388</v>
      </c>
      <c r="J4" s="85" t="s">
        <v>389</v>
      </c>
      <c r="K4" s="85" t="s">
        <v>390</v>
      </c>
      <c r="L4" s="85" t="s">
        <v>391</v>
      </c>
      <c r="M4" s="6"/>
    </row>
    <row r="5" spans="1:13" ht="21.4" customHeight="1">
      <c r="A5" s="28"/>
      <c r="B5" s="85"/>
      <c r="C5" s="85"/>
      <c r="D5" s="85"/>
      <c r="E5" s="20" t="s">
        <v>392</v>
      </c>
      <c r="F5" s="20" t="s">
        <v>393</v>
      </c>
      <c r="G5" s="20" t="s">
        <v>394</v>
      </c>
      <c r="H5" s="20" t="s">
        <v>395</v>
      </c>
      <c r="I5" s="85"/>
      <c r="J5" s="85"/>
      <c r="K5" s="85"/>
      <c r="L5" s="85"/>
      <c r="M5" s="6"/>
    </row>
    <row r="6" spans="1:13" ht="19.899999999999999" customHeight="1">
      <c r="A6" s="29"/>
      <c r="B6" s="30" t="s">
        <v>381</v>
      </c>
      <c r="C6" s="31" t="s">
        <v>93</v>
      </c>
      <c r="D6" s="32">
        <f>SUM(E6:I6)</f>
        <v>4584.4799999999996</v>
      </c>
      <c r="E6" s="32">
        <v>1741.98</v>
      </c>
      <c r="F6" s="32">
        <v>10.08</v>
      </c>
      <c r="G6" s="32"/>
      <c r="H6" s="32">
        <v>265.93</v>
      </c>
      <c r="I6" s="32">
        <v>2566.4899999999998</v>
      </c>
      <c r="J6" s="32"/>
      <c r="K6" s="32"/>
      <c r="L6" s="32"/>
      <c r="M6" s="33"/>
    </row>
    <row r="7" spans="1:13" ht="19.899999999999999" customHeight="1">
      <c r="A7" s="29"/>
      <c r="B7" s="30" t="s">
        <v>396</v>
      </c>
      <c r="C7" s="31" t="s">
        <v>94</v>
      </c>
      <c r="D7" s="32">
        <f t="shared" ref="D7:D10" si="0">SUM(E7:I7)</f>
        <v>4584.4799999999996</v>
      </c>
      <c r="E7" s="32">
        <v>1741.98</v>
      </c>
      <c r="F7" s="32">
        <v>10.08</v>
      </c>
      <c r="G7" s="32"/>
      <c r="H7" s="32">
        <v>265.93</v>
      </c>
      <c r="I7" s="32">
        <v>2566.4899999999998</v>
      </c>
      <c r="J7" s="32"/>
      <c r="K7" s="32"/>
      <c r="L7" s="32"/>
      <c r="M7" s="33"/>
    </row>
    <row r="8" spans="1:13" ht="19.899999999999999" customHeight="1">
      <c r="A8" s="29"/>
      <c r="B8" s="30" t="s">
        <v>397</v>
      </c>
      <c r="C8" s="31" t="s">
        <v>95</v>
      </c>
      <c r="D8" s="32">
        <f t="shared" si="0"/>
        <v>4584.4799999999996</v>
      </c>
      <c r="E8" s="32">
        <v>1741.98</v>
      </c>
      <c r="F8" s="32">
        <v>10.08</v>
      </c>
      <c r="G8" s="32"/>
      <c r="H8" s="32">
        <v>265.93</v>
      </c>
      <c r="I8" s="32">
        <v>2566.4899999999998</v>
      </c>
      <c r="J8" s="32"/>
      <c r="K8" s="32"/>
      <c r="L8" s="32"/>
      <c r="M8" s="33"/>
    </row>
    <row r="9" spans="1:13" ht="19.899999999999999" customHeight="1">
      <c r="A9" s="29"/>
      <c r="B9" s="30" t="s">
        <v>398</v>
      </c>
      <c r="C9" s="31" t="s">
        <v>96</v>
      </c>
      <c r="D9" s="32">
        <f t="shared" si="0"/>
        <v>4584.4799999999996</v>
      </c>
      <c r="E9" s="32">
        <v>1741.98</v>
      </c>
      <c r="F9" s="32">
        <v>10.08</v>
      </c>
      <c r="G9" s="32"/>
      <c r="H9" s="32">
        <v>265.93</v>
      </c>
      <c r="I9" s="32">
        <v>2566.4899999999998</v>
      </c>
      <c r="J9" s="32"/>
      <c r="K9" s="32"/>
      <c r="L9" s="32"/>
      <c r="M9" s="33"/>
    </row>
    <row r="10" spans="1:13" ht="19.899999999999999" customHeight="1">
      <c r="A10" s="5"/>
      <c r="B10" s="22"/>
      <c r="C10" s="25" t="s">
        <v>382</v>
      </c>
      <c r="D10" s="32">
        <f t="shared" si="0"/>
        <v>4584.4799999999996</v>
      </c>
      <c r="E10" s="24">
        <v>1741.98</v>
      </c>
      <c r="F10" s="24">
        <v>10.08</v>
      </c>
      <c r="G10" s="24"/>
      <c r="H10" s="24">
        <v>265.93</v>
      </c>
      <c r="I10" s="24">
        <v>2566.4899999999998</v>
      </c>
      <c r="J10" s="24"/>
      <c r="K10" s="24"/>
      <c r="L10" s="24"/>
      <c r="M10" s="4"/>
    </row>
    <row r="11" spans="1:13" ht="8.4499999999999993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34"/>
      <c r="L11" s="34"/>
      <c r="M11" s="15"/>
    </row>
  </sheetData>
  <mergeCells count="10">
    <mergeCell ref="B2:L2"/>
    <mergeCell ref="B3:C3"/>
    <mergeCell ref="B4:B5"/>
    <mergeCell ref="C4:C5"/>
    <mergeCell ref="D4:D5"/>
    <mergeCell ref="E4:H4"/>
    <mergeCell ref="I4:I5"/>
    <mergeCell ref="J4:J5"/>
    <mergeCell ref="K4:K5"/>
    <mergeCell ref="L4:L5"/>
  </mergeCells>
  <phoneticPr fontId="17" type="noConversion"/>
  <pageMargins left="0.75" right="0.75" top="0.26899999380111694" bottom="0.26899999380111694" header="0" footer="0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view="pageBreakPreview" topLeftCell="A16" zoomScale="60" workbookViewId="0">
      <selection activeCell="L39" sqref="L39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3"/>
      <c r="B1" s="2" t="s">
        <v>399</v>
      </c>
      <c r="C1" s="3"/>
      <c r="D1" s="3"/>
      <c r="E1" s="3"/>
      <c r="F1" s="4"/>
    </row>
    <row r="2" spans="1:6" ht="19.899999999999999" customHeight="1">
      <c r="A2" s="3"/>
      <c r="B2" s="80" t="s">
        <v>400</v>
      </c>
      <c r="C2" s="80"/>
      <c r="D2" s="80"/>
      <c r="E2" s="80"/>
      <c r="F2" s="4"/>
    </row>
    <row r="3" spans="1:6" ht="17.100000000000001" customHeight="1">
      <c r="A3" s="7"/>
      <c r="B3" s="81" t="s">
        <v>358</v>
      </c>
      <c r="C3" s="81"/>
      <c r="D3" s="7"/>
      <c r="E3" s="8" t="s">
        <v>359</v>
      </c>
      <c r="F3" s="35"/>
    </row>
    <row r="4" spans="1:6" ht="21.4" customHeight="1">
      <c r="A4" s="5"/>
      <c r="B4" s="85" t="s">
        <v>360</v>
      </c>
      <c r="C4" s="85"/>
      <c r="D4" s="85" t="s">
        <v>361</v>
      </c>
      <c r="E4" s="85"/>
      <c r="F4" s="4"/>
    </row>
    <row r="5" spans="1:6" ht="21.4" customHeight="1">
      <c r="A5" s="5"/>
      <c r="B5" s="20" t="s">
        <v>362</v>
      </c>
      <c r="C5" s="20" t="s">
        <v>363</v>
      </c>
      <c r="D5" s="20" t="s">
        <v>362</v>
      </c>
      <c r="E5" s="20" t="s">
        <v>363</v>
      </c>
      <c r="F5" s="4"/>
    </row>
    <row r="6" spans="1:6" ht="19.899999999999999" customHeight="1">
      <c r="A6" s="5"/>
      <c r="B6" s="36" t="s">
        <v>401</v>
      </c>
      <c r="C6" s="11">
        <v>4554.24</v>
      </c>
      <c r="D6" s="36" t="s">
        <v>402</v>
      </c>
      <c r="E6" s="11">
        <v>4554.24</v>
      </c>
      <c r="F6" s="4"/>
    </row>
    <row r="7" spans="1:6" ht="19.899999999999999" customHeight="1">
      <c r="A7" s="83"/>
      <c r="B7" s="10" t="s">
        <v>154</v>
      </c>
      <c r="C7" s="11"/>
      <c r="D7" s="10" t="s">
        <v>155</v>
      </c>
      <c r="E7" s="11"/>
      <c r="F7" s="4"/>
    </row>
    <row r="8" spans="1:6" ht="19.899999999999999" customHeight="1">
      <c r="A8" s="83"/>
      <c r="B8" s="10" t="s">
        <v>156</v>
      </c>
      <c r="C8" s="11">
        <v>4554.24</v>
      </c>
      <c r="D8" s="10" t="s">
        <v>102</v>
      </c>
      <c r="E8" s="11"/>
      <c r="F8" s="4"/>
    </row>
    <row r="9" spans="1:6" ht="19.899999999999999" customHeight="1">
      <c r="A9" s="83"/>
      <c r="B9" s="10" t="s">
        <v>157</v>
      </c>
      <c r="C9" s="11"/>
      <c r="D9" s="10" t="s">
        <v>158</v>
      </c>
      <c r="E9" s="11"/>
      <c r="F9" s="4"/>
    </row>
    <row r="10" spans="1:6" ht="19.899999999999999" customHeight="1">
      <c r="A10" s="83"/>
      <c r="B10" s="10" t="s">
        <v>101</v>
      </c>
      <c r="C10" s="11"/>
      <c r="D10" s="10" t="s">
        <v>159</v>
      </c>
      <c r="E10" s="11"/>
      <c r="F10" s="4"/>
    </row>
    <row r="11" spans="1:6" ht="19.899999999999999" customHeight="1">
      <c r="A11" s="83"/>
      <c r="B11" s="10" t="s">
        <v>101</v>
      </c>
      <c r="C11" s="11"/>
      <c r="D11" s="10" t="s">
        <v>160</v>
      </c>
      <c r="E11" s="11"/>
      <c r="F11" s="4"/>
    </row>
    <row r="12" spans="1:6" ht="19.899999999999999" customHeight="1">
      <c r="A12" s="83"/>
      <c r="B12" s="10" t="s">
        <v>101</v>
      </c>
      <c r="C12" s="11"/>
      <c r="D12" s="10" t="s">
        <v>161</v>
      </c>
      <c r="E12" s="11"/>
      <c r="F12" s="4"/>
    </row>
    <row r="13" spans="1:6" ht="19.899999999999999" customHeight="1">
      <c r="A13" s="83"/>
      <c r="B13" s="10" t="s">
        <v>101</v>
      </c>
      <c r="C13" s="11"/>
      <c r="D13" s="10" t="s">
        <v>162</v>
      </c>
      <c r="E13" s="11"/>
      <c r="F13" s="4"/>
    </row>
    <row r="14" spans="1:6" ht="19.899999999999999" customHeight="1">
      <c r="A14" s="83"/>
      <c r="B14" s="10" t="s">
        <v>101</v>
      </c>
      <c r="C14" s="11"/>
      <c r="D14" s="10" t="s">
        <v>163</v>
      </c>
      <c r="E14" s="11"/>
      <c r="F14" s="4"/>
    </row>
    <row r="15" spans="1:6" ht="19.899999999999999" customHeight="1">
      <c r="A15" s="83"/>
      <c r="B15" s="10" t="s">
        <v>101</v>
      </c>
      <c r="C15" s="11"/>
      <c r="D15" s="10" t="s">
        <v>164</v>
      </c>
      <c r="E15" s="11"/>
      <c r="F15" s="4"/>
    </row>
    <row r="16" spans="1:6" ht="19.899999999999999" customHeight="1">
      <c r="A16" s="83"/>
      <c r="B16" s="10" t="s">
        <v>101</v>
      </c>
      <c r="C16" s="11"/>
      <c r="D16" s="10" t="s">
        <v>165</v>
      </c>
      <c r="E16" s="11"/>
      <c r="F16" s="4"/>
    </row>
    <row r="17" spans="1:6" ht="19.899999999999999" customHeight="1">
      <c r="A17" s="83"/>
      <c r="B17" s="10" t="s">
        <v>101</v>
      </c>
      <c r="C17" s="11"/>
      <c r="D17" s="10" t="s">
        <v>166</v>
      </c>
      <c r="E17" s="11"/>
      <c r="F17" s="4"/>
    </row>
    <row r="18" spans="1:6" ht="19.899999999999999" customHeight="1">
      <c r="A18" s="83"/>
      <c r="B18" s="10" t="s">
        <v>101</v>
      </c>
      <c r="C18" s="11"/>
      <c r="D18" s="10" t="s">
        <v>167</v>
      </c>
      <c r="E18" s="11"/>
      <c r="F18" s="4"/>
    </row>
    <row r="19" spans="1:6" ht="19.899999999999999" customHeight="1">
      <c r="A19" s="83"/>
      <c r="B19" s="10" t="s">
        <v>101</v>
      </c>
      <c r="C19" s="11"/>
      <c r="D19" s="10" t="s">
        <v>168</v>
      </c>
      <c r="E19" s="11"/>
      <c r="F19" s="4"/>
    </row>
    <row r="20" spans="1:6" ht="19.899999999999999" customHeight="1">
      <c r="A20" s="83"/>
      <c r="B20" s="10" t="s">
        <v>101</v>
      </c>
      <c r="C20" s="11"/>
      <c r="D20" s="10" t="s">
        <v>169</v>
      </c>
      <c r="E20" s="11"/>
      <c r="F20" s="4"/>
    </row>
    <row r="21" spans="1:6" ht="19.899999999999999" customHeight="1">
      <c r="A21" s="83"/>
      <c r="B21" s="10" t="s">
        <v>101</v>
      </c>
      <c r="C21" s="11"/>
      <c r="D21" s="10" t="s">
        <v>170</v>
      </c>
      <c r="E21" s="11"/>
      <c r="F21" s="4"/>
    </row>
    <row r="22" spans="1:6" ht="19.899999999999999" customHeight="1">
      <c r="A22" s="83"/>
      <c r="B22" s="10" t="s">
        <v>101</v>
      </c>
      <c r="C22" s="11"/>
      <c r="D22" s="10" t="s">
        <v>171</v>
      </c>
      <c r="E22" s="11"/>
      <c r="F22" s="4"/>
    </row>
    <row r="23" spans="1:6" ht="19.899999999999999" customHeight="1">
      <c r="A23" s="83"/>
      <c r="B23" s="10" t="s">
        <v>101</v>
      </c>
      <c r="C23" s="11"/>
      <c r="D23" s="10" t="s">
        <v>172</v>
      </c>
      <c r="E23" s="11"/>
      <c r="F23" s="4"/>
    </row>
    <row r="24" spans="1:6" ht="19.899999999999999" customHeight="1">
      <c r="A24" s="83"/>
      <c r="B24" s="10" t="s">
        <v>101</v>
      </c>
      <c r="C24" s="11"/>
      <c r="D24" s="10" t="s">
        <v>173</v>
      </c>
      <c r="E24" s="11"/>
      <c r="F24" s="4"/>
    </row>
    <row r="25" spans="1:6" ht="19.899999999999999" customHeight="1">
      <c r="A25" s="83"/>
      <c r="B25" s="10" t="s">
        <v>101</v>
      </c>
      <c r="C25" s="11"/>
      <c r="D25" s="10" t="s">
        <v>174</v>
      </c>
      <c r="E25" s="11"/>
      <c r="F25" s="4"/>
    </row>
    <row r="26" spans="1:6" ht="19.899999999999999" customHeight="1">
      <c r="A26" s="83"/>
      <c r="B26" s="10" t="s">
        <v>101</v>
      </c>
      <c r="C26" s="11"/>
      <c r="D26" s="10" t="s">
        <v>175</v>
      </c>
      <c r="E26" s="11"/>
      <c r="F26" s="4"/>
    </row>
    <row r="27" spans="1:6" ht="19.899999999999999" customHeight="1">
      <c r="A27" s="83"/>
      <c r="B27" s="10" t="s">
        <v>101</v>
      </c>
      <c r="C27" s="11"/>
      <c r="D27" s="10" t="s">
        <v>176</v>
      </c>
      <c r="E27" s="11"/>
      <c r="F27" s="4"/>
    </row>
    <row r="28" spans="1:6" ht="19.899999999999999" customHeight="1">
      <c r="A28" s="83"/>
      <c r="B28" s="10" t="s">
        <v>101</v>
      </c>
      <c r="C28" s="11"/>
      <c r="D28" s="10" t="s">
        <v>177</v>
      </c>
      <c r="E28" s="11"/>
      <c r="F28" s="4"/>
    </row>
    <row r="29" spans="1:6" ht="19.899999999999999" customHeight="1">
      <c r="A29" s="83"/>
      <c r="B29" s="10" t="s">
        <v>101</v>
      </c>
      <c r="C29" s="11"/>
      <c r="D29" s="10" t="s">
        <v>178</v>
      </c>
      <c r="E29" s="11"/>
      <c r="F29" s="4"/>
    </row>
    <row r="30" spans="1:6" ht="19.899999999999999" customHeight="1">
      <c r="A30" s="83"/>
      <c r="B30" s="10" t="s">
        <v>101</v>
      </c>
      <c r="C30" s="11"/>
      <c r="D30" s="10" t="s">
        <v>179</v>
      </c>
      <c r="E30" s="11">
        <v>4584.4799999999996</v>
      </c>
      <c r="F30" s="4"/>
    </row>
    <row r="31" spans="1:6" ht="19.899999999999999" customHeight="1">
      <c r="A31" s="83"/>
      <c r="B31" s="10" t="s">
        <v>101</v>
      </c>
      <c r="C31" s="11"/>
      <c r="D31" s="10" t="s">
        <v>180</v>
      </c>
      <c r="E31" s="11"/>
      <c r="F31" s="4"/>
    </row>
    <row r="32" spans="1:6" ht="19.899999999999999" customHeight="1">
      <c r="A32" s="83"/>
      <c r="B32" s="10" t="s">
        <v>101</v>
      </c>
      <c r="C32" s="11"/>
      <c r="D32" s="10" t="s">
        <v>181</v>
      </c>
      <c r="E32" s="11"/>
      <c r="F32" s="4"/>
    </row>
    <row r="33" spans="1:6" ht="19.899999999999999" customHeight="1">
      <c r="A33" s="83"/>
      <c r="B33" s="10" t="s">
        <v>101</v>
      </c>
      <c r="C33" s="11"/>
      <c r="D33" s="10" t="s">
        <v>182</v>
      </c>
      <c r="E33" s="11"/>
      <c r="F33" s="4"/>
    </row>
    <row r="34" spans="1:6" ht="19.899999999999999" customHeight="1">
      <c r="A34" s="5"/>
      <c r="B34" s="36" t="s">
        <v>403</v>
      </c>
      <c r="C34" s="11">
        <v>30.24</v>
      </c>
      <c r="D34" s="36" t="s">
        <v>404</v>
      </c>
      <c r="E34" s="11"/>
      <c r="F34" s="4"/>
    </row>
    <row r="35" spans="1:6" ht="19.899999999999999" customHeight="1">
      <c r="A35" s="83"/>
      <c r="B35" s="10" t="s">
        <v>183</v>
      </c>
      <c r="C35" s="11">
        <v>30.24</v>
      </c>
      <c r="D35" s="10" t="s">
        <v>101</v>
      </c>
      <c r="E35" s="11"/>
      <c r="F35" s="4"/>
    </row>
    <row r="36" spans="1:6" ht="19.899999999999999" customHeight="1">
      <c r="A36" s="83"/>
      <c r="B36" s="10" t="s">
        <v>184</v>
      </c>
      <c r="C36" s="11"/>
      <c r="D36" s="10" t="s">
        <v>101</v>
      </c>
      <c r="E36" s="11"/>
      <c r="F36" s="4"/>
    </row>
    <row r="37" spans="1:6" ht="19.899999999999999" customHeight="1">
      <c r="A37" s="83"/>
      <c r="B37" s="10" t="s">
        <v>185</v>
      </c>
      <c r="C37" s="11"/>
      <c r="D37" s="10" t="s">
        <v>101</v>
      </c>
      <c r="E37" s="11"/>
      <c r="F37" s="4"/>
    </row>
    <row r="38" spans="1:6" ht="19.899999999999999" customHeight="1">
      <c r="A38" s="83"/>
      <c r="B38" s="10" t="s">
        <v>186</v>
      </c>
      <c r="C38" s="11"/>
      <c r="D38" s="10" t="s">
        <v>101</v>
      </c>
      <c r="E38" s="11"/>
      <c r="F38" s="4"/>
    </row>
    <row r="39" spans="1:6" ht="19.899999999999999" customHeight="1">
      <c r="A39" s="83"/>
      <c r="B39" s="10" t="s">
        <v>187</v>
      </c>
      <c r="C39" s="11"/>
      <c r="D39" s="10" t="s">
        <v>101</v>
      </c>
      <c r="E39" s="11"/>
      <c r="F39" s="4"/>
    </row>
    <row r="40" spans="1:6" ht="19.899999999999999" customHeight="1">
      <c r="A40" s="83"/>
      <c r="B40" s="10" t="s">
        <v>188</v>
      </c>
      <c r="C40" s="11"/>
      <c r="D40" s="10" t="s">
        <v>101</v>
      </c>
      <c r="E40" s="11"/>
      <c r="F40" s="4"/>
    </row>
    <row r="41" spans="1:6" ht="19.899999999999999" customHeight="1">
      <c r="A41" s="83"/>
      <c r="B41" s="10" t="s">
        <v>189</v>
      </c>
      <c r="C41" s="11"/>
      <c r="D41" s="10" t="s">
        <v>101</v>
      </c>
      <c r="E41" s="11"/>
      <c r="F41" s="4"/>
    </row>
    <row r="42" spans="1:6" ht="19.899999999999999" customHeight="1">
      <c r="A42" s="83"/>
      <c r="B42" s="10" t="s">
        <v>190</v>
      </c>
      <c r="C42" s="11"/>
      <c r="D42" s="10" t="s">
        <v>101</v>
      </c>
      <c r="E42" s="11"/>
      <c r="F42" s="4"/>
    </row>
    <row r="43" spans="1:6" ht="19.899999999999999" customHeight="1">
      <c r="A43" s="83"/>
      <c r="B43" s="10" t="s">
        <v>191</v>
      </c>
      <c r="C43" s="11"/>
      <c r="D43" s="10" t="s">
        <v>101</v>
      </c>
      <c r="E43" s="11"/>
      <c r="F43" s="4"/>
    </row>
    <row r="44" spans="1:6" ht="19.899999999999999" customHeight="1">
      <c r="A44" s="5"/>
      <c r="B44" s="37" t="s">
        <v>366</v>
      </c>
      <c r="C44" s="13">
        <f>C8+C35</f>
        <v>4584.4799999999996</v>
      </c>
      <c r="D44" s="37" t="s">
        <v>367</v>
      </c>
      <c r="E44" s="13">
        <v>4584.4799999999996</v>
      </c>
      <c r="F44" s="4"/>
    </row>
    <row r="45" spans="1:6" ht="8.4499999999999993" customHeight="1">
      <c r="A45" s="15"/>
      <c r="B45" s="15"/>
      <c r="C45" s="15"/>
      <c r="D45" s="15"/>
      <c r="E45" s="15"/>
      <c r="F45" s="38"/>
    </row>
  </sheetData>
  <mergeCells count="6">
    <mergeCell ref="A35:A43"/>
    <mergeCell ref="B2:E2"/>
    <mergeCell ref="B3:C3"/>
    <mergeCell ref="B4:C4"/>
    <mergeCell ref="D4:E4"/>
    <mergeCell ref="A7:A33"/>
  </mergeCells>
  <phoneticPr fontId="17" type="noConversion"/>
  <pageMargins left="0.74803149606299213" right="0.74803149606299213" top="0.27559055118110237" bottom="0.27559055118110237" header="0" footer="0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1"/>
      <c r="B1" s="2" t="s">
        <v>405</v>
      </c>
      <c r="C1" s="3"/>
      <c r="D1" s="3"/>
      <c r="E1" s="3"/>
      <c r="F1" s="4"/>
    </row>
    <row r="2" spans="1:6" ht="19.899999999999999" customHeight="1">
      <c r="A2" s="5"/>
      <c r="B2" s="80" t="s">
        <v>406</v>
      </c>
      <c r="C2" s="80"/>
      <c r="D2" s="80"/>
      <c r="E2" s="80"/>
      <c r="F2" s="6"/>
    </row>
    <row r="3" spans="1:6" ht="17.100000000000001" customHeight="1">
      <c r="A3" s="5"/>
      <c r="B3" s="81" t="s">
        <v>358</v>
      </c>
      <c r="C3" s="81"/>
      <c r="D3" s="7"/>
      <c r="E3" s="8" t="s">
        <v>359</v>
      </c>
      <c r="F3" s="6"/>
    </row>
    <row r="4" spans="1:6" ht="21.4" customHeight="1">
      <c r="A4" s="5"/>
      <c r="B4" s="82" t="s">
        <v>360</v>
      </c>
      <c r="C4" s="82"/>
      <c r="D4" s="82" t="s">
        <v>361</v>
      </c>
      <c r="E4" s="82"/>
      <c r="F4" s="6"/>
    </row>
    <row r="5" spans="1:6" ht="21.4" customHeight="1">
      <c r="A5" s="5"/>
      <c r="B5" s="9" t="s">
        <v>362</v>
      </c>
      <c r="C5" s="9" t="s">
        <v>363</v>
      </c>
      <c r="D5" s="9" t="s">
        <v>362</v>
      </c>
      <c r="E5" s="9" t="s">
        <v>363</v>
      </c>
      <c r="F5" s="6"/>
    </row>
    <row r="6" spans="1:6" ht="19.899999999999999" customHeight="1">
      <c r="A6" s="39"/>
      <c r="B6" s="40" t="s">
        <v>97</v>
      </c>
      <c r="C6" s="13"/>
      <c r="D6" s="40" t="s">
        <v>98</v>
      </c>
      <c r="E6" s="13"/>
      <c r="F6" s="41"/>
    </row>
    <row r="7" spans="1:6" ht="19.899999999999999" customHeight="1">
      <c r="A7" s="83"/>
      <c r="B7" s="10" t="s">
        <v>99</v>
      </c>
      <c r="C7" s="11"/>
      <c r="D7" s="10" t="s">
        <v>100</v>
      </c>
      <c r="E7" s="11"/>
      <c r="F7" s="6"/>
    </row>
    <row r="8" spans="1:6" ht="19.899999999999999" customHeight="1">
      <c r="A8" s="83"/>
      <c r="B8" s="10" t="s">
        <v>101</v>
      </c>
      <c r="C8" s="11"/>
      <c r="D8" s="10" t="s">
        <v>102</v>
      </c>
      <c r="E8" s="11"/>
      <c r="F8" s="6"/>
    </row>
    <row r="9" spans="1:6" ht="19.899999999999999" customHeight="1">
      <c r="A9" s="83"/>
      <c r="B9" s="10" t="s">
        <v>101</v>
      </c>
      <c r="C9" s="11"/>
      <c r="D9" s="10" t="s">
        <v>103</v>
      </c>
      <c r="E9" s="11"/>
      <c r="F9" s="6"/>
    </row>
    <row r="10" spans="1:6" ht="19.899999999999999" customHeight="1">
      <c r="A10" s="83"/>
      <c r="B10" s="10" t="s">
        <v>101</v>
      </c>
      <c r="C10" s="11"/>
      <c r="D10" s="10" t="s">
        <v>104</v>
      </c>
      <c r="E10" s="11"/>
      <c r="F10" s="6"/>
    </row>
    <row r="11" spans="1:6" ht="19.899999999999999" customHeight="1">
      <c r="A11" s="83"/>
      <c r="B11" s="10" t="s">
        <v>101</v>
      </c>
      <c r="C11" s="11"/>
      <c r="D11" s="10" t="s">
        <v>105</v>
      </c>
      <c r="E11" s="11"/>
      <c r="F11" s="6"/>
    </row>
    <row r="12" spans="1:6" ht="19.899999999999999" customHeight="1">
      <c r="A12" s="83"/>
      <c r="B12" s="10" t="s">
        <v>101</v>
      </c>
      <c r="C12" s="11"/>
      <c r="D12" s="10" t="s">
        <v>106</v>
      </c>
      <c r="E12" s="11"/>
      <c r="F12" s="6"/>
    </row>
    <row r="13" spans="1:6" ht="19.899999999999999" customHeight="1">
      <c r="A13" s="83"/>
      <c r="B13" s="10" t="s">
        <v>101</v>
      </c>
      <c r="C13" s="11"/>
      <c r="D13" s="10" t="s">
        <v>107</v>
      </c>
      <c r="E13" s="11"/>
      <c r="F13" s="6"/>
    </row>
    <row r="14" spans="1:6" ht="19.899999999999999" customHeight="1">
      <c r="A14" s="83"/>
      <c r="B14" s="10" t="s">
        <v>101</v>
      </c>
      <c r="C14" s="11"/>
      <c r="D14" s="10" t="s">
        <v>108</v>
      </c>
      <c r="E14" s="11"/>
      <c r="F14" s="6"/>
    </row>
    <row r="15" spans="1:6" ht="19.899999999999999" customHeight="1">
      <c r="A15" s="83"/>
      <c r="B15" s="10" t="s">
        <v>101</v>
      </c>
      <c r="C15" s="11"/>
      <c r="D15" s="10" t="s">
        <v>109</v>
      </c>
      <c r="E15" s="11"/>
      <c r="F15" s="6"/>
    </row>
    <row r="16" spans="1:6" ht="19.899999999999999" customHeight="1">
      <c r="A16" s="83"/>
      <c r="B16" s="10" t="s">
        <v>101</v>
      </c>
      <c r="C16" s="11"/>
      <c r="D16" s="10" t="s">
        <v>110</v>
      </c>
      <c r="E16" s="11"/>
      <c r="F16" s="6"/>
    </row>
    <row r="17" spans="1:6" ht="19.899999999999999" customHeight="1">
      <c r="A17" s="83"/>
      <c r="B17" s="10" t="s">
        <v>101</v>
      </c>
      <c r="C17" s="11"/>
      <c r="D17" s="10" t="s">
        <v>111</v>
      </c>
      <c r="E17" s="11"/>
      <c r="F17" s="6"/>
    </row>
    <row r="18" spans="1:6" ht="19.899999999999999" customHeight="1">
      <c r="A18" s="83"/>
      <c r="B18" s="10" t="s">
        <v>101</v>
      </c>
      <c r="C18" s="11"/>
      <c r="D18" s="10" t="s">
        <v>112</v>
      </c>
      <c r="E18" s="11"/>
      <c r="F18" s="6"/>
    </row>
    <row r="19" spans="1:6" ht="19.899999999999999" customHeight="1">
      <c r="A19" s="83"/>
      <c r="B19" s="10" t="s">
        <v>101</v>
      </c>
      <c r="C19" s="11"/>
      <c r="D19" s="10" t="s">
        <v>113</v>
      </c>
      <c r="E19" s="11"/>
      <c r="F19" s="6"/>
    </row>
    <row r="20" spans="1:6" ht="19.899999999999999" customHeight="1">
      <c r="A20" s="83"/>
      <c r="B20" s="10" t="s">
        <v>101</v>
      </c>
      <c r="C20" s="11"/>
      <c r="D20" s="10" t="s">
        <v>114</v>
      </c>
      <c r="E20" s="11"/>
      <c r="F20" s="6"/>
    </row>
    <row r="21" spans="1:6" ht="19.899999999999999" customHeight="1">
      <c r="A21" s="83"/>
      <c r="B21" s="10" t="s">
        <v>101</v>
      </c>
      <c r="C21" s="11"/>
      <c r="D21" s="10" t="s">
        <v>115</v>
      </c>
      <c r="E21" s="11"/>
      <c r="F21" s="6"/>
    </row>
    <row r="22" spans="1:6" ht="19.899999999999999" customHeight="1">
      <c r="A22" s="83"/>
      <c r="B22" s="10" t="s">
        <v>101</v>
      </c>
      <c r="C22" s="11"/>
      <c r="D22" s="10" t="s">
        <v>116</v>
      </c>
      <c r="E22" s="11"/>
      <c r="F22" s="6"/>
    </row>
    <row r="23" spans="1:6" ht="19.899999999999999" customHeight="1">
      <c r="A23" s="83"/>
      <c r="B23" s="10" t="s">
        <v>101</v>
      </c>
      <c r="C23" s="11"/>
      <c r="D23" s="10" t="s">
        <v>117</v>
      </c>
      <c r="E23" s="11"/>
      <c r="F23" s="6"/>
    </row>
    <row r="24" spans="1:6" ht="19.899999999999999" customHeight="1">
      <c r="A24" s="83"/>
      <c r="B24" s="10" t="s">
        <v>101</v>
      </c>
      <c r="C24" s="11"/>
      <c r="D24" s="10" t="s">
        <v>118</v>
      </c>
      <c r="E24" s="11"/>
      <c r="F24" s="6"/>
    </row>
    <row r="25" spans="1:6" ht="19.899999999999999" customHeight="1">
      <c r="A25" s="83"/>
      <c r="B25" s="10" t="s">
        <v>101</v>
      </c>
      <c r="C25" s="11"/>
      <c r="D25" s="10" t="s">
        <v>119</v>
      </c>
      <c r="E25" s="11"/>
      <c r="F25" s="6"/>
    </row>
    <row r="26" spans="1:6" ht="19.899999999999999" customHeight="1">
      <c r="A26" s="83"/>
      <c r="B26" s="10" t="s">
        <v>101</v>
      </c>
      <c r="C26" s="11"/>
      <c r="D26" s="10" t="s">
        <v>120</v>
      </c>
      <c r="E26" s="11"/>
      <c r="F26" s="6"/>
    </row>
    <row r="27" spans="1:6" ht="19.899999999999999" customHeight="1">
      <c r="A27" s="83"/>
      <c r="B27" s="10" t="s">
        <v>101</v>
      </c>
      <c r="C27" s="11"/>
      <c r="D27" s="10" t="s">
        <v>121</v>
      </c>
      <c r="E27" s="11"/>
      <c r="F27" s="6"/>
    </row>
    <row r="28" spans="1:6" ht="19.899999999999999" customHeight="1">
      <c r="A28" s="83"/>
      <c r="B28" s="10" t="s">
        <v>101</v>
      </c>
      <c r="C28" s="11"/>
      <c r="D28" s="10" t="s">
        <v>122</v>
      </c>
      <c r="E28" s="11"/>
      <c r="F28" s="6"/>
    </row>
    <row r="29" spans="1:6" ht="19.899999999999999" customHeight="1">
      <c r="A29" s="83"/>
      <c r="B29" s="10" t="s">
        <v>101</v>
      </c>
      <c r="C29" s="11"/>
      <c r="D29" s="10" t="s">
        <v>123</v>
      </c>
      <c r="E29" s="11"/>
      <c r="F29" s="6"/>
    </row>
    <row r="30" spans="1:6" ht="19.899999999999999" customHeight="1">
      <c r="A30" s="83"/>
      <c r="B30" s="10" t="s">
        <v>101</v>
      </c>
      <c r="C30" s="11"/>
      <c r="D30" s="10" t="s">
        <v>124</v>
      </c>
      <c r="E30" s="11"/>
      <c r="F30" s="6"/>
    </row>
    <row r="31" spans="1:6" ht="19.899999999999999" customHeight="1">
      <c r="A31" s="39"/>
      <c r="B31" s="40" t="s">
        <v>125</v>
      </c>
      <c r="C31" s="13"/>
      <c r="D31" s="40" t="s">
        <v>126</v>
      </c>
      <c r="E31" s="13"/>
      <c r="F31" s="41"/>
    </row>
    <row r="32" spans="1:6" ht="19.899999999999999" customHeight="1">
      <c r="B32" s="10" t="s">
        <v>127</v>
      </c>
      <c r="C32" s="11"/>
      <c r="D32" s="10" t="s">
        <v>101</v>
      </c>
      <c r="E32" s="11"/>
    </row>
    <row r="33" spans="1:6" ht="19.899999999999999" customHeight="1">
      <c r="A33" s="5"/>
      <c r="B33" s="12" t="s">
        <v>366</v>
      </c>
      <c r="C33" s="13"/>
      <c r="D33" s="12" t="s">
        <v>367</v>
      </c>
      <c r="E33" s="13"/>
      <c r="F33" s="6"/>
    </row>
    <row r="34" spans="1:6" ht="8.4499999999999993" customHeight="1">
      <c r="A34" s="14"/>
      <c r="B34" s="15"/>
      <c r="C34" s="15"/>
      <c r="D34" s="15"/>
      <c r="E34" s="15"/>
      <c r="F34" s="16"/>
    </row>
  </sheetData>
  <mergeCells count="5">
    <mergeCell ref="B2:E2"/>
    <mergeCell ref="B3:C3"/>
    <mergeCell ref="B4:C4"/>
    <mergeCell ref="D4:E4"/>
    <mergeCell ref="A7:A30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5"/>
      <c r="B1" s="2" t="s">
        <v>407</v>
      </c>
      <c r="C1" s="3"/>
      <c r="D1" s="26"/>
      <c r="E1" s="26"/>
      <c r="F1" s="26"/>
      <c r="G1" s="26"/>
      <c r="H1" s="26"/>
      <c r="I1" s="26"/>
      <c r="J1" s="3"/>
    </row>
    <row r="2" spans="1:10" ht="19.899999999999999" customHeight="1">
      <c r="A2" s="5"/>
      <c r="B2" s="80" t="s">
        <v>408</v>
      </c>
      <c r="C2" s="80"/>
      <c r="D2" s="80"/>
      <c r="E2" s="80"/>
      <c r="F2" s="80"/>
      <c r="G2" s="80"/>
      <c r="H2" s="80"/>
      <c r="I2" s="80"/>
      <c r="J2" s="3"/>
    </row>
    <row r="3" spans="1:10" ht="17.100000000000001" customHeight="1">
      <c r="A3" s="5"/>
      <c r="B3" s="81"/>
      <c r="C3" s="81"/>
      <c r="D3" s="7"/>
      <c r="F3" s="7"/>
      <c r="H3" s="7"/>
      <c r="J3" s="7"/>
    </row>
    <row r="4" spans="1:10" ht="21.4" customHeight="1">
      <c r="A4" s="28"/>
      <c r="B4" s="85" t="s">
        <v>385</v>
      </c>
      <c r="C4" s="85" t="s">
        <v>386</v>
      </c>
      <c r="D4" s="85" t="s">
        <v>371</v>
      </c>
      <c r="E4" s="85" t="s">
        <v>387</v>
      </c>
      <c r="F4" s="85"/>
      <c r="G4" s="85"/>
      <c r="H4" s="85"/>
      <c r="I4" s="85" t="s">
        <v>388</v>
      </c>
      <c r="J4" s="6"/>
    </row>
    <row r="5" spans="1:10" ht="21.4" customHeight="1">
      <c r="B5" s="85"/>
      <c r="C5" s="85"/>
      <c r="D5" s="85"/>
      <c r="E5" s="20" t="s">
        <v>392</v>
      </c>
      <c r="F5" s="20" t="s">
        <v>393</v>
      </c>
      <c r="G5" s="20" t="s">
        <v>394</v>
      </c>
      <c r="H5" s="20" t="s">
        <v>395</v>
      </c>
      <c r="I5" s="85"/>
      <c r="J5" s="6"/>
    </row>
    <row r="6" spans="1:10" ht="19.899999999999999" customHeight="1">
      <c r="A6" s="5"/>
      <c r="B6" s="22"/>
      <c r="C6" s="25" t="s">
        <v>382</v>
      </c>
      <c r="D6" s="32"/>
      <c r="E6" s="24"/>
      <c r="F6" s="24"/>
      <c r="G6" s="24"/>
      <c r="H6" s="24"/>
      <c r="I6" s="24"/>
      <c r="J6" s="4"/>
    </row>
    <row r="7" spans="1:10" ht="8.4499999999999993" customHeight="1">
      <c r="A7" s="14"/>
      <c r="B7" s="15"/>
      <c r="C7" s="15"/>
      <c r="D7" s="15"/>
      <c r="E7" s="15"/>
      <c r="F7" s="15"/>
      <c r="G7" s="15"/>
      <c r="H7" s="15"/>
      <c r="I7" s="15"/>
      <c r="J7" s="15"/>
    </row>
  </sheetData>
  <mergeCells count="7">
    <mergeCell ref="B2:I2"/>
    <mergeCell ref="B3:C3"/>
    <mergeCell ref="B4:B5"/>
    <mergeCell ref="C4:C5"/>
    <mergeCell ref="D4:D5"/>
    <mergeCell ref="E4:H4"/>
    <mergeCell ref="I4:I5"/>
  </mergeCells>
  <phoneticPr fontId="17" type="noConversion"/>
  <pageMargins left="0.75" right="0.75" top="0.26899999380111694" bottom="0.26899999380111694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5"/>
      <c r="B1" s="2" t="s">
        <v>409</v>
      </c>
      <c r="C1" s="3"/>
      <c r="D1" s="26"/>
      <c r="E1" s="26"/>
      <c r="F1" s="26"/>
      <c r="G1" s="26"/>
      <c r="H1" s="26"/>
      <c r="I1" s="3"/>
    </row>
    <row r="2" spans="1:9" ht="19.899999999999999" customHeight="1">
      <c r="A2" s="5"/>
      <c r="B2" s="80" t="s">
        <v>410</v>
      </c>
      <c r="C2" s="80"/>
      <c r="D2" s="80"/>
      <c r="E2" s="80"/>
      <c r="F2" s="80"/>
      <c r="G2" s="80"/>
      <c r="H2" s="80"/>
      <c r="I2" s="3"/>
    </row>
    <row r="3" spans="1:9" ht="17.100000000000001" customHeight="1">
      <c r="A3" s="5"/>
      <c r="B3" s="81"/>
      <c r="C3" s="81"/>
      <c r="D3" s="7"/>
      <c r="E3" s="7"/>
      <c r="F3" s="7"/>
      <c r="G3" s="7"/>
      <c r="H3" s="8" t="s">
        <v>359</v>
      </c>
      <c r="I3" s="7"/>
    </row>
    <row r="4" spans="1:9" ht="21.4" customHeight="1">
      <c r="A4" s="28"/>
      <c r="B4" s="85" t="s">
        <v>411</v>
      </c>
      <c r="C4" s="85"/>
      <c r="D4" s="85" t="s">
        <v>412</v>
      </c>
      <c r="E4" s="85"/>
      <c r="F4" s="85"/>
      <c r="G4" s="85"/>
      <c r="H4" s="85"/>
      <c r="I4" s="6"/>
    </row>
    <row r="5" spans="1:9" ht="21.4" customHeight="1">
      <c r="B5" s="20" t="s">
        <v>385</v>
      </c>
      <c r="C5" s="20" t="s">
        <v>386</v>
      </c>
      <c r="D5" s="20" t="s">
        <v>371</v>
      </c>
      <c r="E5" s="20" t="s">
        <v>392</v>
      </c>
      <c r="F5" s="20" t="s">
        <v>393</v>
      </c>
      <c r="G5" s="20" t="s">
        <v>394</v>
      </c>
      <c r="H5" s="20" t="s">
        <v>395</v>
      </c>
    </row>
    <row r="6" spans="1:9" ht="8.4499999999999993" customHeight="1">
      <c r="A6" s="14"/>
      <c r="B6" s="15"/>
      <c r="C6" s="15"/>
      <c r="D6" s="15"/>
      <c r="E6" s="15"/>
      <c r="F6" s="15"/>
      <c r="G6" s="15"/>
      <c r="H6" s="15"/>
      <c r="I6" s="15"/>
    </row>
  </sheetData>
  <mergeCells count="4">
    <mergeCell ref="B2:H2"/>
    <mergeCell ref="B3:C3"/>
    <mergeCell ref="B4:C4"/>
    <mergeCell ref="D4:H4"/>
  </mergeCells>
  <phoneticPr fontId="17" type="noConversion"/>
  <pageMargins left="0.75" right="0.75" top="0.26899999380111694" bottom="0.26899999380111694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spans="1:10" ht="14.25" customHeight="1">
      <c r="A1" s="42"/>
      <c r="B1" s="43" t="s">
        <v>413</v>
      </c>
      <c r="C1" s="43"/>
      <c r="D1" s="26"/>
      <c r="E1" s="42"/>
      <c r="F1" s="42"/>
      <c r="G1" s="42"/>
      <c r="H1" s="42" t="s">
        <v>192</v>
      </c>
      <c r="I1" s="42"/>
      <c r="J1" s="44"/>
    </row>
    <row r="2" spans="1:10" ht="22.7" customHeight="1">
      <c r="A2" s="42"/>
      <c r="B2" s="93" t="s">
        <v>414</v>
      </c>
      <c r="C2" s="93"/>
      <c r="D2" s="93"/>
      <c r="E2" s="93"/>
      <c r="F2" s="93"/>
      <c r="G2" s="93"/>
      <c r="H2" s="93"/>
      <c r="I2" s="93"/>
      <c r="J2" s="44" t="s">
        <v>415</v>
      </c>
    </row>
    <row r="3" spans="1:10" ht="17.100000000000001" customHeight="1">
      <c r="A3" s="46"/>
      <c r="B3" s="94"/>
      <c r="C3" s="94"/>
      <c r="D3" s="94"/>
      <c r="E3" s="17"/>
      <c r="F3" s="46"/>
      <c r="G3" s="46"/>
      <c r="H3" s="46"/>
      <c r="I3" s="48" t="s">
        <v>359</v>
      </c>
      <c r="J3" s="44"/>
    </row>
    <row r="4" spans="1:10" ht="21.4" customHeight="1">
      <c r="A4" s="49"/>
      <c r="B4" s="91" t="s">
        <v>416</v>
      </c>
      <c r="C4" s="91" t="s">
        <v>417</v>
      </c>
      <c r="D4" s="91" t="s">
        <v>418</v>
      </c>
      <c r="E4" s="91" t="s">
        <v>419</v>
      </c>
      <c r="F4" s="91" t="s">
        <v>420</v>
      </c>
      <c r="G4" s="91"/>
      <c r="H4" s="91"/>
      <c r="I4" s="91" t="s">
        <v>421</v>
      </c>
      <c r="J4" s="44"/>
    </row>
    <row r="5" spans="1:10" ht="21.4" customHeight="1">
      <c r="A5" s="49"/>
      <c r="B5" s="91"/>
      <c r="C5" s="91"/>
      <c r="D5" s="91"/>
      <c r="E5" s="91"/>
      <c r="F5" s="19" t="s">
        <v>374</v>
      </c>
      <c r="G5" s="19" t="s">
        <v>422</v>
      </c>
      <c r="H5" s="19" t="s">
        <v>423</v>
      </c>
      <c r="I5" s="91"/>
      <c r="J5" s="44"/>
    </row>
    <row r="6" spans="1:10" ht="19.899999999999999" customHeight="1">
      <c r="A6" s="50"/>
      <c r="B6" s="92" t="s">
        <v>382</v>
      </c>
      <c r="C6" s="92"/>
      <c r="D6" s="51"/>
      <c r="E6" s="51"/>
      <c r="F6" s="51"/>
      <c r="G6" s="51"/>
      <c r="H6" s="51"/>
      <c r="I6" s="51"/>
      <c r="J6" s="52"/>
    </row>
    <row r="7" spans="1:10" ht="19.899999999999999" customHeight="1">
      <c r="A7" s="49"/>
      <c r="B7" s="30"/>
      <c r="C7" s="31" t="s">
        <v>101</v>
      </c>
      <c r="D7" s="53"/>
      <c r="E7" s="53"/>
      <c r="F7" s="53"/>
      <c r="G7" s="53"/>
      <c r="H7" s="53"/>
      <c r="I7" s="53"/>
      <c r="J7" s="44"/>
    </row>
    <row r="8" spans="1:10" ht="8.4499999999999993" customHeight="1">
      <c r="A8" s="54"/>
      <c r="B8" s="54"/>
      <c r="C8" s="54"/>
      <c r="D8" s="54"/>
      <c r="E8" s="54"/>
      <c r="F8" s="54"/>
      <c r="G8" s="54"/>
      <c r="H8" s="54"/>
      <c r="I8" s="54"/>
      <c r="J8" s="55"/>
    </row>
  </sheetData>
  <mergeCells count="9">
    <mergeCell ref="B6:C6"/>
    <mergeCell ref="B2:I2"/>
    <mergeCell ref="B3:D3"/>
    <mergeCell ref="B4:B5"/>
    <mergeCell ref="C4:C5"/>
    <mergeCell ref="D4:D5"/>
    <mergeCell ref="E4:E5"/>
    <mergeCell ref="F4:H4"/>
    <mergeCell ref="I4:I5"/>
  </mergeCells>
  <phoneticPr fontId="17" type="noConversion"/>
  <pageMargins left="0.75" right="0.75" top="0.26899999380111694" bottom="0.2689999938011169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82"/>
  <sheetViews>
    <sheetView view="pageBreakPreview" topLeftCell="A154" zoomScale="60" workbookViewId="0">
      <selection activeCell="D182" sqref="D182"/>
    </sheetView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spans="1:13" ht="14.25" customHeight="1">
      <c r="A1" s="21"/>
      <c r="B1" s="43" t="s">
        <v>424</v>
      </c>
      <c r="C1" s="2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ht="19.899999999999999" customHeight="1">
      <c r="A2" s="21"/>
      <c r="B2" s="95" t="s">
        <v>425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57"/>
    </row>
    <row r="3" spans="1:13" ht="17.100000000000001" customHeight="1">
      <c r="A3" s="21"/>
      <c r="B3" s="94"/>
      <c r="C3" s="94"/>
      <c r="D3" s="94"/>
      <c r="E3" s="47"/>
      <c r="F3" s="47"/>
      <c r="G3" s="47"/>
      <c r="H3" s="47"/>
      <c r="I3" s="47"/>
      <c r="J3" s="96" t="s">
        <v>359</v>
      </c>
      <c r="K3" s="96"/>
      <c r="L3" s="96"/>
      <c r="M3" s="57"/>
    </row>
    <row r="4" spans="1:13" ht="21.4" customHeight="1">
      <c r="A4" s="21"/>
      <c r="B4" s="58" t="s">
        <v>417</v>
      </c>
      <c r="C4" s="58" t="s">
        <v>426</v>
      </c>
      <c r="D4" s="58" t="s">
        <v>363</v>
      </c>
      <c r="E4" s="58" t="s">
        <v>427</v>
      </c>
      <c r="F4" s="58" t="s">
        <v>428</v>
      </c>
      <c r="G4" s="58" t="s">
        <v>429</v>
      </c>
      <c r="H4" s="58" t="s">
        <v>430</v>
      </c>
      <c r="I4" s="58" t="s">
        <v>431</v>
      </c>
      <c r="J4" s="58" t="s">
        <v>432</v>
      </c>
      <c r="K4" s="58" t="s">
        <v>433</v>
      </c>
      <c r="L4" s="58" t="s">
        <v>434</v>
      </c>
      <c r="M4" s="57"/>
    </row>
    <row r="5" spans="1:13" ht="19.899999999999999" customHeight="1">
      <c r="A5" s="97"/>
      <c r="B5" s="98" t="s">
        <v>0</v>
      </c>
      <c r="C5" s="98" t="s">
        <v>1</v>
      </c>
      <c r="D5" s="99">
        <v>1206.6300000000001</v>
      </c>
      <c r="E5" s="59" t="s">
        <v>2</v>
      </c>
      <c r="F5" s="59" t="s">
        <v>3</v>
      </c>
      <c r="G5" s="59" t="s">
        <v>4</v>
      </c>
      <c r="H5" s="59" t="s">
        <v>5</v>
      </c>
      <c r="I5" s="60" t="s">
        <v>435</v>
      </c>
      <c r="J5" s="60" t="s">
        <v>436</v>
      </c>
      <c r="K5" s="60" t="s">
        <v>437</v>
      </c>
      <c r="L5" s="60" t="s">
        <v>438</v>
      </c>
      <c r="M5" s="57"/>
    </row>
    <row r="6" spans="1:13" ht="19.899999999999999" customHeight="1">
      <c r="A6" s="97"/>
      <c r="B6" s="98"/>
      <c r="C6" s="98"/>
      <c r="D6" s="99"/>
      <c r="E6" s="59" t="s">
        <v>2</v>
      </c>
      <c r="F6" s="59" t="s">
        <v>6</v>
      </c>
      <c r="G6" s="59" t="s">
        <v>7</v>
      </c>
      <c r="H6" s="59" t="s">
        <v>5</v>
      </c>
      <c r="I6" s="60" t="s">
        <v>439</v>
      </c>
      <c r="J6" s="60" t="s">
        <v>440</v>
      </c>
      <c r="K6" s="60" t="s">
        <v>437</v>
      </c>
      <c r="L6" s="60" t="s">
        <v>438</v>
      </c>
      <c r="M6" s="57"/>
    </row>
    <row r="7" spans="1:13" ht="19.899999999999999" customHeight="1">
      <c r="A7" s="97"/>
      <c r="B7" s="98"/>
      <c r="C7" s="98"/>
      <c r="D7" s="99"/>
      <c r="E7" s="59" t="s">
        <v>8</v>
      </c>
      <c r="F7" s="59" t="s">
        <v>9</v>
      </c>
      <c r="G7" s="59" t="s">
        <v>10</v>
      </c>
      <c r="H7" s="59" t="s">
        <v>5</v>
      </c>
      <c r="I7" s="60" t="s">
        <v>435</v>
      </c>
      <c r="J7" s="60" t="s">
        <v>436</v>
      </c>
      <c r="K7" s="60" t="s">
        <v>441</v>
      </c>
      <c r="L7" s="60" t="s">
        <v>438</v>
      </c>
      <c r="M7" s="57"/>
    </row>
    <row r="8" spans="1:13" ht="19.899999999999999" customHeight="1">
      <c r="A8" s="97"/>
      <c r="B8" s="98"/>
      <c r="C8" s="98"/>
      <c r="D8" s="99"/>
      <c r="E8" s="59" t="s">
        <v>2</v>
      </c>
      <c r="F8" s="59" t="s">
        <v>6</v>
      </c>
      <c r="G8" s="59" t="s">
        <v>11</v>
      </c>
      <c r="H8" s="59" t="s">
        <v>5</v>
      </c>
      <c r="I8" s="60" t="s">
        <v>435</v>
      </c>
      <c r="J8" s="60" t="s">
        <v>436</v>
      </c>
      <c r="K8" s="60" t="s">
        <v>437</v>
      </c>
      <c r="L8" s="60" t="s">
        <v>438</v>
      </c>
      <c r="M8" s="57"/>
    </row>
    <row r="9" spans="1:13" ht="19.899999999999999" customHeight="1">
      <c r="A9" s="97"/>
      <c r="B9" s="98"/>
      <c r="C9" s="98" t="s">
        <v>12</v>
      </c>
      <c r="D9" s="99">
        <v>5.07</v>
      </c>
      <c r="E9" s="59" t="s">
        <v>13</v>
      </c>
      <c r="F9" s="59" t="s">
        <v>14</v>
      </c>
      <c r="G9" s="59" t="s">
        <v>15</v>
      </c>
      <c r="H9" s="59" t="s">
        <v>16</v>
      </c>
      <c r="I9" s="60" t="s">
        <v>435</v>
      </c>
      <c r="J9" s="60" t="s">
        <v>436</v>
      </c>
      <c r="K9" s="60" t="s">
        <v>437</v>
      </c>
      <c r="L9" s="60" t="s">
        <v>438</v>
      </c>
      <c r="M9" s="57"/>
    </row>
    <row r="10" spans="1:13" ht="19.899999999999999" customHeight="1">
      <c r="A10" s="97"/>
      <c r="B10" s="98"/>
      <c r="C10" s="98"/>
      <c r="D10" s="99"/>
      <c r="E10" s="59" t="s">
        <v>17</v>
      </c>
      <c r="F10" s="59" t="s">
        <v>18</v>
      </c>
      <c r="G10" s="59" t="s">
        <v>19</v>
      </c>
      <c r="H10" s="59" t="s">
        <v>16</v>
      </c>
      <c r="I10" s="60" t="s">
        <v>435</v>
      </c>
      <c r="J10" s="60" t="s">
        <v>436</v>
      </c>
      <c r="K10" s="60" t="s">
        <v>441</v>
      </c>
      <c r="L10" s="60" t="s">
        <v>438</v>
      </c>
      <c r="M10" s="57"/>
    </row>
    <row r="11" spans="1:13" ht="19.899999999999999" customHeight="1">
      <c r="A11" s="97"/>
      <c r="B11" s="98"/>
      <c r="C11" s="98"/>
      <c r="D11" s="99"/>
      <c r="E11" s="59" t="s">
        <v>13</v>
      </c>
      <c r="F11" s="59" t="s">
        <v>20</v>
      </c>
      <c r="G11" s="59" t="s">
        <v>21</v>
      </c>
      <c r="H11" s="59" t="s">
        <v>16</v>
      </c>
      <c r="I11" s="60" t="s">
        <v>435</v>
      </c>
      <c r="J11" s="60" t="s">
        <v>436</v>
      </c>
      <c r="K11" s="60" t="s">
        <v>437</v>
      </c>
      <c r="L11" s="60" t="s">
        <v>438</v>
      </c>
      <c r="M11" s="57"/>
    </row>
    <row r="12" spans="1:13" ht="19.899999999999999" customHeight="1">
      <c r="A12" s="97"/>
      <c r="B12" s="98"/>
      <c r="C12" s="98"/>
      <c r="D12" s="99"/>
      <c r="E12" s="59" t="s">
        <v>13</v>
      </c>
      <c r="F12" s="59" t="s">
        <v>14</v>
      </c>
      <c r="G12" s="59" t="s">
        <v>22</v>
      </c>
      <c r="H12" s="59" t="s">
        <v>16</v>
      </c>
      <c r="I12" s="60" t="s">
        <v>439</v>
      </c>
      <c r="J12" s="60" t="s">
        <v>440</v>
      </c>
      <c r="K12" s="60" t="s">
        <v>437</v>
      </c>
      <c r="L12" s="60" t="s">
        <v>438</v>
      </c>
      <c r="M12" s="57"/>
    </row>
    <row r="13" spans="1:13" ht="19.899999999999999" customHeight="1">
      <c r="A13" s="97"/>
      <c r="B13" s="98"/>
      <c r="C13" s="98" t="s">
        <v>23</v>
      </c>
      <c r="D13" s="99">
        <v>112.67</v>
      </c>
      <c r="E13" s="59" t="s">
        <v>2</v>
      </c>
      <c r="F13" s="59" t="s">
        <v>3</v>
      </c>
      <c r="G13" s="59" t="s">
        <v>4</v>
      </c>
      <c r="H13" s="59" t="s">
        <v>5</v>
      </c>
      <c r="I13" s="60" t="s">
        <v>435</v>
      </c>
      <c r="J13" s="60" t="s">
        <v>436</v>
      </c>
      <c r="K13" s="60" t="s">
        <v>437</v>
      </c>
      <c r="L13" s="60" t="s">
        <v>438</v>
      </c>
      <c r="M13" s="57"/>
    </row>
    <row r="14" spans="1:13" ht="19.899999999999999" customHeight="1">
      <c r="A14" s="97"/>
      <c r="B14" s="98"/>
      <c r="C14" s="98"/>
      <c r="D14" s="99"/>
      <c r="E14" s="59" t="s">
        <v>2</v>
      </c>
      <c r="F14" s="59" t="s">
        <v>6</v>
      </c>
      <c r="G14" s="59" t="s">
        <v>11</v>
      </c>
      <c r="H14" s="59" t="s">
        <v>5</v>
      </c>
      <c r="I14" s="60" t="s">
        <v>435</v>
      </c>
      <c r="J14" s="60" t="s">
        <v>436</v>
      </c>
      <c r="K14" s="60" t="s">
        <v>437</v>
      </c>
      <c r="L14" s="60" t="s">
        <v>438</v>
      </c>
      <c r="M14" s="57"/>
    </row>
    <row r="15" spans="1:13" ht="19.899999999999999" customHeight="1">
      <c r="A15" s="97"/>
      <c r="B15" s="98"/>
      <c r="C15" s="98"/>
      <c r="D15" s="99"/>
      <c r="E15" s="59" t="s">
        <v>8</v>
      </c>
      <c r="F15" s="59" t="s">
        <v>9</v>
      </c>
      <c r="G15" s="59" t="s">
        <v>10</v>
      </c>
      <c r="H15" s="59" t="s">
        <v>5</v>
      </c>
      <c r="I15" s="60" t="s">
        <v>435</v>
      </c>
      <c r="J15" s="60" t="s">
        <v>436</v>
      </c>
      <c r="K15" s="60" t="s">
        <v>441</v>
      </c>
      <c r="L15" s="60" t="s">
        <v>438</v>
      </c>
      <c r="M15" s="57"/>
    </row>
    <row r="16" spans="1:13" ht="19.899999999999999" customHeight="1">
      <c r="A16" s="97"/>
      <c r="B16" s="98"/>
      <c r="C16" s="98"/>
      <c r="D16" s="99"/>
      <c r="E16" s="59" t="s">
        <v>2</v>
      </c>
      <c r="F16" s="59" t="s">
        <v>6</v>
      </c>
      <c r="G16" s="59" t="s">
        <v>7</v>
      </c>
      <c r="H16" s="59" t="s">
        <v>5</v>
      </c>
      <c r="I16" s="60" t="s">
        <v>439</v>
      </c>
      <c r="J16" s="60" t="s">
        <v>440</v>
      </c>
      <c r="K16" s="60" t="s">
        <v>437</v>
      </c>
      <c r="L16" s="60" t="s">
        <v>438</v>
      </c>
      <c r="M16" s="57"/>
    </row>
    <row r="17" spans="1:13" ht="19.899999999999999" customHeight="1">
      <c r="A17" s="97"/>
      <c r="B17" s="98"/>
      <c r="C17" s="98" t="s">
        <v>24</v>
      </c>
      <c r="D17" s="99">
        <v>149.47</v>
      </c>
      <c r="E17" s="59" t="s">
        <v>13</v>
      </c>
      <c r="F17" s="59" t="s">
        <v>20</v>
      </c>
      <c r="G17" s="59" t="s">
        <v>21</v>
      </c>
      <c r="H17" s="59" t="s">
        <v>16</v>
      </c>
      <c r="I17" s="60" t="s">
        <v>435</v>
      </c>
      <c r="J17" s="60" t="s">
        <v>436</v>
      </c>
      <c r="K17" s="60" t="s">
        <v>437</v>
      </c>
      <c r="L17" s="60" t="s">
        <v>438</v>
      </c>
      <c r="M17" s="57"/>
    </row>
    <row r="18" spans="1:13" ht="19.899999999999999" customHeight="1">
      <c r="A18" s="97"/>
      <c r="B18" s="98"/>
      <c r="C18" s="98"/>
      <c r="D18" s="99"/>
      <c r="E18" s="59" t="s">
        <v>17</v>
      </c>
      <c r="F18" s="59" t="s">
        <v>18</v>
      </c>
      <c r="G18" s="59" t="s">
        <v>19</v>
      </c>
      <c r="H18" s="59" t="s">
        <v>16</v>
      </c>
      <c r="I18" s="60" t="s">
        <v>435</v>
      </c>
      <c r="J18" s="60" t="s">
        <v>436</v>
      </c>
      <c r="K18" s="60" t="s">
        <v>441</v>
      </c>
      <c r="L18" s="60" t="s">
        <v>438</v>
      </c>
      <c r="M18" s="57"/>
    </row>
    <row r="19" spans="1:13" ht="19.899999999999999" customHeight="1">
      <c r="A19" s="97"/>
      <c r="B19" s="98"/>
      <c r="C19" s="98"/>
      <c r="D19" s="99"/>
      <c r="E19" s="59" t="s">
        <v>13</v>
      </c>
      <c r="F19" s="59" t="s">
        <v>14</v>
      </c>
      <c r="G19" s="59" t="s">
        <v>15</v>
      </c>
      <c r="H19" s="59" t="s">
        <v>16</v>
      </c>
      <c r="I19" s="60" t="s">
        <v>435</v>
      </c>
      <c r="J19" s="60" t="s">
        <v>436</v>
      </c>
      <c r="K19" s="60" t="s">
        <v>437</v>
      </c>
      <c r="L19" s="60" t="s">
        <v>438</v>
      </c>
      <c r="M19" s="57"/>
    </row>
    <row r="20" spans="1:13" ht="19.899999999999999" customHeight="1">
      <c r="A20" s="97"/>
      <c r="B20" s="98"/>
      <c r="C20" s="98"/>
      <c r="D20" s="99"/>
      <c r="E20" s="59" t="s">
        <v>13</v>
      </c>
      <c r="F20" s="59" t="s">
        <v>14</v>
      </c>
      <c r="G20" s="59" t="s">
        <v>22</v>
      </c>
      <c r="H20" s="59" t="s">
        <v>16</v>
      </c>
      <c r="I20" s="60" t="s">
        <v>439</v>
      </c>
      <c r="J20" s="60" t="s">
        <v>440</v>
      </c>
      <c r="K20" s="60" t="s">
        <v>437</v>
      </c>
      <c r="L20" s="60" t="s">
        <v>438</v>
      </c>
      <c r="M20" s="57"/>
    </row>
    <row r="21" spans="1:13" ht="19.899999999999999" customHeight="1">
      <c r="A21" s="97"/>
      <c r="B21" s="98"/>
      <c r="C21" s="98" t="s">
        <v>25</v>
      </c>
      <c r="D21" s="99">
        <v>74.739999999999995</v>
      </c>
      <c r="E21" s="59" t="s">
        <v>2</v>
      </c>
      <c r="F21" s="59" t="s">
        <v>6</v>
      </c>
      <c r="G21" s="59" t="s">
        <v>7</v>
      </c>
      <c r="H21" s="59" t="s">
        <v>5</v>
      </c>
      <c r="I21" s="60" t="s">
        <v>439</v>
      </c>
      <c r="J21" s="60" t="s">
        <v>440</v>
      </c>
      <c r="K21" s="60" t="s">
        <v>437</v>
      </c>
      <c r="L21" s="60" t="s">
        <v>438</v>
      </c>
      <c r="M21" s="57"/>
    </row>
    <row r="22" spans="1:13" ht="19.899999999999999" customHeight="1">
      <c r="A22" s="97"/>
      <c r="B22" s="98"/>
      <c r="C22" s="98"/>
      <c r="D22" s="99"/>
      <c r="E22" s="59" t="s">
        <v>2</v>
      </c>
      <c r="F22" s="59" t="s">
        <v>3</v>
      </c>
      <c r="G22" s="59" t="s">
        <v>4</v>
      </c>
      <c r="H22" s="59" t="s">
        <v>5</v>
      </c>
      <c r="I22" s="60" t="s">
        <v>435</v>
      </c>
      <c r="J22" s="60" t="s">
        <v>436</v>
      </c>
      <c r="K22" s="60" t="s">
        <v>437</v>
      </c>
      <c r="L22" s="60" t="s">
        <v>438</v>
      </c>
      <c r="M22" s="57"/>
    </row>
    <row r="23" spans="1:13" ht="19.899999999999999" customHeight="1">
      <c r="A23" s="97"/>
      <c r="B23" s="98"/>
      <c r="C23" s="98"/>
      <c r="D23" s="99"/>
      <c r="E23" s="59" t="s">
        <v>8</v>
      </c>
      <c r="F23" s="59" t="s">
        <v>9</v>
      </c>
      <c r="G23" s="59" t="s">
        <v>10</v>
      </c>
      <c r="H23" s="59" t="s">
        <v>5</v>
      </c>
      <c r="I23" s="60" t="s">
        <v>435</v>
      </c>
      <c r="J23" s="60" t="s">
        <v>436</v>
      </c>
      <c r="K23" s="60" t="s">
        <v>441</v>
      </c>
      <c r="L23" s="60" t="s">
        <v>438</v>
      </c>
      <c r="M23" s="57"/>
    </row>
    <row r="24" spans="1:13" ht="19.899999999999999" customHeight="1">
      <c r="A24" s="97"/>
      <c r="B24" s="98"/>
      <c r="C24" s="98"/>
      <c r="D24" s="99"/>
      <c r="E24" s="59" t="s">
        <v>2</v>
      </c>
      <c r="F24" s="59" t="s">
        <v>6</v>
      </c>
      <c r="G24" s="59" t="s">
        <v>11</v>
      </c>
      <c r="H24" s="59" t="s">
        <v>5</v>
      </c>
      <c r="I24" s="60" t="s">
        <v>435</v>
      </c>
      <c r="J24" s="60" t="s">
        <v>436</v>
      </c>
      <c r="K24" s="60" t="s">
        <v>437</v>
      </c>
      <c r="L24" s="60" t="s">
        <v>438</v>
      </c>
      <c r="M24" s="57"/>
    </row>
    <row r="25" spans="1:13" ht="19.899999999999999" customHeight="1">
      <c r="A25" s="97"/>
      <c r="B25" s="98"/>
      <c r="C25" s="98" t="s">
        <v>26</v>
      </c>
      <c r="D25" s="99">
        <v>81.28</v>
      </c>
      <c r="E25" s="59" t="s">
        <v>13</v>
      </c>
      <c r="F25" s="59" t="s">
        <v>14</v>
      </c>
      <c r="G25" s="59" t="s">
        <v>22</v>
      </c>
      <c r="H25" s="59" t="s">
        <v>16</v>
      </c>
      <c r="I25" s="60" t="s">
        <v>439</v>
      </c>
      <c r="J25" s="60" t="s">
        <v>440</v>
      </c>
      <c r="K25" s="60" t="s">
        <v>437</v>
      </c>
      <c r="L25" s="60" t="s">
        <v>438</v>
      </c>
      <c r="M25" s="57"/>
    </row>
    <row r="26" spans="1:13" ht="19.899999999999999" customHeight="1">
      <c r="A26" s="97"/>
      <c r="B26" s="98"/>
      <c r="C26" s="98"/>
      <c r="D26" s="99"/>
      <c r="E26" s="59" t="s">
        <v>13</v>
      </c>
      <c r="F26" s="59" t="s">
        <v>20</v>
      </c>
      <c r="G26" s="59" t="s">
        <v>21</v>
      </c>
      <c r="H26" s="59" t="s">
        <v>16</v>
      </c>
      <c r="I26" s="60" t="s">
        <v>435</v>
      </c>
      <c r="J26" s="60" t="s">
        <v>436</v>
      </c>
      <c r="K26" s="60" t="s">
        <v>437</v>
      </c>
      <c r="L26" s="60" t="s">
        <v>438</v>
      </c>
      <c r="M26" s="57"/>
    </row>
    <row r="27" spans="1:13" ht="19.899999999999999" customHeight="1">
      <c r="A27" s="97"/>
      <c r="B27" s="98"/>
      <c r="C27" s="98"/>
      <c r="D27" s="99"/>
      <c r="E27" s="59" t="s">
        <v>13</v>
      </c>
      <c r="F27" s="59" t="s">
        <v>14</v>
      </c>
      <c r="G27" s="59" t="s">
        <v>15</v>
      </c>
      <c r="H27" s="59" t="s">
        <v>16</v>
      </c>
      <c r="I27" s="60" t="s">
        <v>435</v>
      </c>
      <c r="J27" s="60" t="s">
        <v>436</v>
      </c>
      <c r="K27" s="60" t="s">
        <v>437</v>
      </c>
      <c r="L27" s="60" t="s">
        <v>438</v>
      </c>
      <c r="M27" s="57"/>
    </row>
    <row r="28" spans="1:13" ht="19.899999999999999" customHeight="1">
      <c r="A28" s="97"/>
      <c r="B28" s="98"/>
      <c r="C28" s="98"/>
      <c r="D28" s="99"/>
      <c r="E28" s="59" t="s">
        <v>17</v>
      </c>
      <c r="F28" s="59" t="s">
        <v>18</v>
      </c>
      <c r="G28" s="59" t="s">
        <v>19</v>
      </c>
      <c r="H28" s="59" t="s">
        <v>16</v>
      </c>
      <c r="I28" s="60" t="s">
        <v>435</v>
      </c>
      <c r="J28" s="60" t="s">
        <v>436</v>
      </c>
      <c r="K28" s="60" t="s">
        <v>441</v>
      </c>
      <c r="L28" s="60" t="s">
        <v>438</v>
      </c>
      <c r="M28" s="57"/>
    </row>
    <row r="29" spans="1:13" ht="19.899999999999999" customHeight="1">
      <c r="A29" s="97"/>
      <c r="B29" s="98"/>
      <c r="C29" s="98" t="s">
        <v>27</v>
      </c>
      <c r="D29" s="99">
        <v>112.12</v>
      </c>
      <c r="E29" s="59" t="s">
        <v>2</v>
      </c>
      <c r="F29" s="59" t="s">
        <v>6</v>
      </c>
      <c r="G29" s="59" t="s">
        <v>11</v>
      </c>
      <c r="H29" s="59" t="s">
        <v>5</v>
      </c>
      <c r="I29" s="60" t="s">
        <v>435</v>
      </c>
      <c r="J29" s="60" t="s">
        <v>436</v>
      </c>
      <c r="K29" s="60" t="s">
        <v>437</v>
      </c>
      <c r="L29" s="60" t="s">
        <v>438</v>
      </c>
      <c r="M29" s="57"/>
    </row>
    <row r="30" spans="1:13" ht="19.899999999999999" customHeight="1">
      <c r="A30" s="97"/>
      <c r="B30" s="98"/>
      <c r="C30" s="98"/>
      <c r="D30" s="99"/>
      <c r="E30" s="59" t="s">
        <v>2</v>
      </c>
      <c r="F30" s="59" t="s">
        <v>6</v>
      </c>
      <c r="G30" s="59" t="s">
        <v>7</v>
      </c>
      <c r="H30" s="59" t="s">
        <v>5</v>
      </c>
      <c r="I30" s="60" t="s">
        <v>439</v>
      </c>
      <c r="J30" s="60" t="s">
        <v>440</v>
      </c>
      <c r="K30" s="60" t="s">
        <v>437</v>
      </c>
      <c r="L30" s="60" t="s">
        <v>438</v>
      </c>
      <c r="M30" s="57"/>
    </row>
    <row r="31" spans="1:13" ht="19.899999999999999" customHeight="1">
      <c r="A31" s="97"/>
      <c r="B31" s="98"/>
      <c r="C31" s="98"/>
      <c r="D31" s="99"/>
      <c r="E31" s="59" t="s">
        <v>8</v>
      </c>
      <c r="F31" s="59" t="s">
        <v>9</v>
      </c>
      <c r="G31" s="59" t="s">
        <v>10</v>
      </c>
      <c r="H31" s="59" t="s">
        <v>5</v>
      </c>
      <c r="I31" s="60" t="s">
        <v>435</v>
      </c>
      <c r="J31" s="60" t="s">
        <v>436</v>
      </c>
      <c r="K31" s="60" t="s">
        <v>441</v>
      </c>
      <c r="L31" s="60" t="s">
        <v>438</v>
      </c>
      <c r="M31" s="57"/>
    </row>
    <row r="32" spans="1:13" ht="19.899999999999999" customHeight="1">
      <c r="A32" s="97"/>
      <c r="B32" s="98"/>
      <c r="C32" s="98"/>
      <c r="D32" s="99"/>
      <c r="E32" s="59" t="s">
        <v>2</v>
      </c>
      <c r="F32" s="59" t="s">
        <v>3</v>
      </c>
      <c r="G32" s="59" t="s">
        <v>4</v>
      </c>
      <c r="H32" s="59" t="s">
        <v>5</v>
      </c>
      <c r="I32" s="60" t="s">
        <v>435</v>
      </c>
      <c r="J32" s="60" t="s">
        <v>436</v>
      </c>
      <c r="K32" s="60" t="s">
        <v>437</v>
      </c>
      <c r="L32" s="60" t="s">
        <v>438</v>
      </c>
      <c r="M32" s="57"/>
    </row>
    <row r="33" spans="1:13" ht="19.899999999999999" customHeight="1">
      <c r="A33" s="97"/>
      <c r="B33" s="98"/>
      <c r="C33" s="98" t="s">
        <v>28</v>
      </c>
      <c r="D33" s="99">
        <v>1015.69</v>
      </c>
      <c r="E33" s="59" t="s">
        <v>13</v>
      </c>
      <c r="F33" s="59" t="s">
        <v>29</v>
      </c>
      <c r="G33" s="59" t="s">
        <v>30</v>
      </c>
      <c r="H33" s="59" t="s">
        <v>31</v>
      </c>
      <c r="I33" s="60"/>
      <c r="J33" s="60" t="s">
        <v>442</v>
      </c>
      <c r="K33" s="60"/>
      <c r="L33" s="60" t="s">
        <v>443</v>
      </c>
      <c r="M33" s="57"/>
    </row>
    <row r="34" spans="1:13" ht="19.899999999999999" customHeight="1">
      <c r="A34" s="97"/>
      <c r="B34" s="98"/>
      <c r="C34" s="98"/>
      <c r="D34" s="99"/>
      <c r="E34" s="59" t="s">
        <v>13</v>
      </c>
      <c r="F34" s="59" t="s">
        <v>20</v>
      </c>
      <c r="G34" s="59" t="s">
        <v>32</v>
      </c>
      <c r="H34" s="59" t="s">
        <v>33</v>
      </c>
      <c r="I34" s="60"/>
      <c r="J34" s="60" t="s">
        <v>440</v>
      </c>
      <c r="K34" s="60"/>
      <c r="L34" s="60" t="s">
        <v>438</v>
      </c>
      <c r="M34" s="57"/>
    </row>
    <row r="35" spans="1:13" ht="19.899999999999999" customHeight="1">
      <c r="A35" s="97"/>
      <c r="B35" s="98"/>
      <c r="C35" s="98"/>
      <c r="D35" s="99"/>
      <c r="E35" s="59" t="s">
        <v>17</v>
      </c>
      <c r="F35" s="59" t="s">
        <v>18</v>
      </c>
      <c r="G35" s="59" t="s">
        <v>34</v>
      </c>
      <c r="H35" s="59" t="s">
        <v>33</v>
      </c>
      <c r="I35" s="60"/>
      <c r="J35" s="60" t="s">
        <v>444</v>
      </c>
      <c r="K35" s="60"/>
      <c r="L35" s="60" t="s">
        <v>438</v>
      </c>
      <c r="M35" s="57"/>
    </row>
    <row r="36" spans="1:13" ht="19.899999999999999" customHeight="1">
      <c r="A36" s="97"/>
      <c r="B36" s="98"/>
      <c r="C36" s="98"/>
      <c r="D36" s="99"/>
      <c r="E36" s="59" t="s">
        <v>13</v>
      </c>
      <c r="F36" s="59" t="s">
        <v>14</v>
      </c>
      <c r="G36" s="59" t="s">
        <v>35</v>
      </c>
      <c r="H36" s="59" t="s">
        <v>16</v>
      </c>
      <c r="I36" s="60" t="s">
        <v>435</v>
      </c>
      <c r="J36" s="60" t="s">
        <v>436</v>
      </c>
      <c r="K36" s="60" t="s">
        <v>445</v>
      </c>
      <c r="L36" s="60" t="s">
        <v>438</v>
      </c>
      <c r="M36" s="57"/>
    </row>
    <row r="37" spans="1:13" ht="19.899999999999999" customHeight="1">
      <c r="A37" s="97"/>
      <c r="B37" s="98"/>
      <c r="C37" s="98"/>
      <c r="D37" s="99"/>
      <c r="E37" s="59" t="s">
        <v>13</v>
      </c>
      <c r="F37" s="59" t="s">
        <v>14</v>
      </c>
      <c r="G37" s="59" t="s">
        <v>36</v>
      </c>
      <c r="H37" s="59" t="s">
        <v>33</v>
      </c>
      <c r="I37" s="60" t="s">
        <v>446</v>
      </c>
      <c r="J37" s="60" t="s">
        <v>436</v>
      </c>
      <c r="K37" s="60" t="s">
        <v>445</v>
      </c>
      <c r="L37" s="60" t="s">
        <v>438</v>
      </c>
      <c r="M37" s="57"/>
    </row>
    <row r="38" spans="1:13" ht="19.899999999999999" customHeight="1">
      <c r="A38" s="97"/>
      <c r="B38" s="98"/>
      <c r="C38" s="98"/>
      <c r="D38" s="99"/>
      <c r="E38" s="59" t="s">
        <v>13</v>
      </c>
      <c r="F38" s="59" t="s">
        <v>14</v>
      </c>
      <c r="G38" s="59" t="s">
        <v>37</v>
      </c>
      <c r="H38" s="59" t="s">
        <v>33</v>
      </c>
      <c r="I38" s="60" t="s">
        <v>447</v>
      </c>
      <c r="J38" s="60" t="s">
        <v>448</v>
      </c>
      <c r="K38" s="60" t="s">
        <v>449</v>
      </c>
      <c r="L38" s="60" t="s">
        <v>443</v>
      </c>
      <c r="M38" s="57"/>
    </row>
    <row r="39" spans="1:13" ht="19.899999999999999" customHeight="1">
      <c r="A39" s="97"/>
      <c r="B39" s="98"/>
      <c r="C39" s="98"/>
      <c r="D39" s="99"/>
      <c r="E39" s="59" t="s">
        <v>13</v>
      </c>
      <c r="F39" s="59" t="s">
        <v>20</v>
      </c>
      <c r="G39" s="59" t="s">
        <v>38</v>
      </c>
      <c r="H39" s="59" t="s">
        <v>33</v>
      </c>
      <c r="I39" s="60" t="s">
        <v>447</v>
      </c>
      <c r="J39" s="60" t="s">
        <v>444</v>
      </c>
      <c r="K39" s="60" t="s">
        <v>449</v>
      </c>
      <c r="L39" s="60" t="s">
        <v>438</v>
      </c>
      <c r="M39" s="57"/>
    </row>
    <row r="40" spans="1:13" ht="19.899999999999999" customHeight="1">
      <c r="A40" s="97"/>
      <c r="B40" s="98"/>
      <c r="C40" s="98"/>
      <c r="D40" s="99"/>
      <c r="E40" s="59" t="s">
        <v>13</v>
      </c>
      <c r="F40" s="59" t="s">
        <v>39</v>
      </c>
      <c r="G40" s="59" t="s">
        <v>40</v>
      </c>
      <c r="H40" s="59" t="s">
        <v>31</v>
      </c>
      <c r="I40" s="60" t="s">
        <v>450</v>
      </c>
      <c r="J40" s="60" t="s">
        <v>451</v>
      </c>
      <c r="K40" s="60" t="s">
        <v>445</v>
      </c>
      <c r="L40" s="60" t="s">
        <v>438</v>
      </c>
      <c r="M40" s="57"/>
    </row>
    <row r="41" spans="1:13" ht="19.899999999999999" customHeight="1">
      <c r="A41" s="97"/>
      <c r="B41" s="98"/>
      <c r="C41" s="98"/>
      <c r="D41" s="99"/>
      <c r="E41" s="59" t="s">
        <v>17</v>
      </c>
      <c r="F41" s="59" t="s">
        <v>18</v>
      </c>
      <c r="G41" s="59" t="s">
        <v>41</v>
      </c>
      <c r="H41" s="59" t="s">
        <v>33</v>
      </c>
      <c r="I41" s="60" t="s">
        <v>452</v>
      </c>
      <c r="J41" s="60" t="s">
        <v>444</v>
      </c>
      <c r="K41" s="60" t="s">
        <v>445</v>
      </c>
      <c r="L41" s="60" t="s">
        <v>438</v>
      </c>
      <c r="M41" s="57"/>
    </row>
    <row r="42" spans="1:13" ht="19.899999999999999" customHeight="1">
      <c r="A42" s="97"/>
      <c r="B42" s="98"/>
      <c r="C42" s="98"/>
      <c r="D42" s="99"/>
      <c r="E42" s="59" t="s">
        <v>13</v>
      </c>
      <c r="F42" s="59" t="s">
        <v>39</v>
      </c>
      <c r="G42" s="59" t="s">
        <v>42</v>
      </c>
      <c r="H42" s="59" t="s">
        <v>31</v>
      </c>
      <c r="I42" s="60" t="s">
        <v>450</v>
      </c>
      <c r="J42" s="60" t="s">
        <v>451</v>
      </c>
      <c r="K42" s="60" t="s">
        <v>453</v>
      </c>
      <c r="L42" s="60" t="s">
        <v>438</v>
      </c>
      <c r="M42" s="57"/>
    </row>
    <row r="43" spans="1:13" ht="19.899999999999999" customHeight="1">
      <c r="A43" s="97"/>
      <c r="B43" s="98"/>
      <c r="C43" s="98"/>
      <c r="D43" s="99"/>
      <c r="E43" s="59" t="s">
        <v>43</v>
      </c>
      <c r="F43" s="59" t="s">
        <v>44</v>
      </c>
      <c r="G43" s="59" t="s">
        <v>45</v>
      </c>
      <c r="H43" s="59" t="s">
        <v>33</v>
      </c>
      <c r="I43" s="60"/>
      <c r="J43" s="60" t="s">
        <v>436</v>
      </c>
      <c r="K43" s="60"/>
      <c r="L43" s="60" t="s">
        <v>438</v>
      </c>
      <c r="M43" s="57"/>
    </row>
    <row r="44" spans="1:13" ht="19.899999999999999" customHeight="1">
      <c r="A44" s="97"/>
      <c r="B44" s="98"/>
      <c r="C44" s="98"/>
      <c r="D44" s="99"/>
      <c r="E44" s="59" t="s">
        <v>13</v>
      </c>
      <c r="F44" s="59" t="s">
        <v>14</v>
      </c>
      <c r="G44" s="59" t="s">
        <v>46</v>
      </c>
      <c r="H44" s="59" t="s">
        <v>33</v>
      </c>
      <c r="I44" s="60" t="s">
        <v>454</v>
      </c>
      <c r="J44" s="60" t="s">
        <v>436</v>
      </c>
      <c r="K44" s="60" t="s">
        <v>445</v>
      </c>
      <c r="L44" s="60" t="s">
        <v>438</v>
      </c>
      <c r="M44" s="57"/>
    </row>
    <row r="45" spans="1:13" ht="19.899999999999999" customHeight="1">
      <c r="A45" s="97"/>
      <c r="B45" s="98"/>
      <c r="C45" s="98"/>
      <c r="D45" s="99"/>
      <c r="E45" s="59" t="s">
        <v>17</v>
      </c>
      <c r="F45" s="59" t="s">
        <v>47</v>
      </c>
      <c r="G45" s="59" t="s">
        <v>48</v>
      </c>
      <c r="H45" s="59" t="s">
        <v>33</v>
      </c>
      <c r="I45" s="60" t="s">
        <v>455</v>
      </c>
      <c r="J45" s="60" t="s">
        <v>456</v>
      </c>
      <c r="K45" s="60" t="s">
        <v>439</v>
      </c>
      <c r="L45" s="60" t="s">
        <v>438</v>
      </c>
      <c r="M45" s="57"/>
    </row>
    <row r="46" spans="1:13" ht="19.899999999999999" customHeight="1">
      <c r="A46" s="97"/>
      <c r="B46" s="98"/>
      <c r="C46" s="98"/>
      <c r="D46" s="99"/>
      <c r="E46" s="59" t="s">
        <v>13</v>
      </c>
      <c r="F46" s="59" t="s">
        <v>20</v>
      </c>
      <c r="G46" s="59" t="s">
        <v>49</v>
      </c>
      <c r="H46" s="59" t="s">
        <v>33</v>
      </c>
      <c r="I46" s="60"/>
      <c r="J46" s="60" t="s">
        <v>457</v>
      </c>
      <c r="K46" s="60"/>
      <c r="L46" s="60" t="s">
        <v>438</v>
      </c>
      <c r="M46" s="57"/>
    </row>
    <row r="47" spans="1:13" ht="19.899999999999999" customHeight="1">
      <c r="A47" s="97"/>
      <c r="B47" s="98"/>
      <c r="C47" s="98"/>
      <c r="D47" s="99"/>
      <c r="E47" s="59" t="s">
        <v>13</v>
      </c>
      <c r="F47" s="59" t="s">
        <v>20</v>
      </c>
      <c r="G47" s="59" t="s">
        <v>50</v>
      </c>
      <c r="H47" s="59" t="s">
        <v>33</v>
      </c>
      <c r="I47" s="60"/>
      <c r="J47" s="60" t="s">
        <v>458</v>
      </c>
      <c r="K47" s="60"/>
      <c r="L47" s="60" t="s">
        <v>438</v>
      </c>
      <c r="M47" s="57"/>
    </row>
    <row r="48" spans="1:13" ht="19.899999999999999" customHeight="1">
      <c r="A48" s="97"/>
      <c r="B48" s="98"/>
      <c r="C48" s="98"/>
      <c r="D48" s="99"/>
      <c r="E48" s="59" t="s">
        <v>13</v>
      </c>
      <c r="F48" s="59" t="s">
        <v>29</v>
      </c>
      <c r="G48" s="59" t="s">
        <v>51</v>
      </c>
      <c r="H48" s="59" t="s">
        <v>31</v>
      </c>
      <c r="I48" s="60"/>
      <c r="J48" s="60" t="s">
        <v>442</v>
      </c>
      <c r="K48" s="60"/>
      <c r="L48" s="60" t="s">
        <v>443</v>
      </c>
      <c r="M48" s="57"/>
    </row>
    <row r="49" spans="1:13" ht="19.899999999999999" customHeight="1">
      <c r="A49" s="97"/>
      <c r="B49" s="98"/>
      <c r="C49" s="98"/>
      <c r="D49" s="99"/>
      <c r="E49" s="59" t="s">
        <v>13</v>
      </c>
      <c r="F49" s="59" t="s">
        <v>14</v>
      </c>
      <c r="G49" s="59" t="s">
        <v>52</v>
      </c>
      <c r="H49" s="59" t="s">
        <v>16</v>
      </c>
      <c r="I49" s="60" t="s">
        <v>435</v>
      </c>
      <c r="J49" s="60" t="s">
        <v>436</v>
      </c>
      <c r="K49" s="60" t="s">
        <v>445</v>
      </c>
      <c r="L49" s="60" t="s">
        <v>438</v>
      </c>
      <c r="M49" s="57"/>
    </row>
    <row r="50" spans="1:13" ht="19.899999999999999" customHeight="1">
      <c r="A50" s="97"/>
      <c r="B50" s="98"/>
      <c r="C50" s="98"/>
      <c r="D50" s="99"/>
      <c r="E50" s="59" t="s">
        <v>13</v>
      </c>
      <c r="F50" s="59" t="s">
        <v>20</v>
      </c>
      <c r="G50" s="59" t="s">
        <v>53</v>
      </c>
      <c r="H50" s="59" t="s">
        <v>33</v>
      </c>
      <c r="I50" s="60" t="s">
        <v>452</v>
      </c>
      <c r="J50" s="60" t="s">
        <v>444</v>
      </c>
      <c r="K50" s="60" t="s">
        <v>449</v>
      </c>
      <c r="L50" s="60" t="s">
        <v>438</v>
      </c>
      <c r="M50" s="57"/>
    </row>
    <row r="51" spans="1:13" ht="19.899999999999999" customHeight="1">
      <c r="A51" s="97"/>
      <c r="B51" s="98"/>
      <c r="C51" s="98"/>
      <c r="D51" s="99"/>
      <c r="E51" s="59" t="s">
        <v>13</v>
      </c>
      <c r="F51" s="59" t="s">
        <v>29</v>
      </c>
      <c r="G51" s="59" t="s">
        <v>54</v>
      </c>
      <c r="H51" s="59" t="s">
        <v>31</v>
      </c>
      <c r="I51" s="60" t="s">
        <v>459</v>
      </c>
      <c r="J51" s="60" t="s">
        <v>456</v>
      </c>
      <c r="K51" s="60" t="s">
        <v>445</v>
      </c>
      <c r="L51" s="60" t="s">
        <v>438</v>
      </c>
      <c r="M51" s="57"/>
    </row>
    <row r="52" spans="1:13" ht="19.899999999999999" customHeight="1">
      <c r="A52" s="97"/>
      <c r="B52" s="98"/>
      <c r="C52" s="98"/>
      <c r="D52" s="99"/>
      <c r="E52" s="59" t="s">
        <v>17</v>
      </c>
      <c r="F52" s="59" t="s">
        <v>18</v>
      </c>
      <c r="G52" s="59" t="s">
        <v>55</v>
      </c>
      <c r="H52" s="59" t="s">
        <v>56</v>
      </c>
      <c r="I52" s="60" t="s">
        <v>460</v>
      </c>
      <c r="J52" s="60"/>
      <c r="K52" s="60" t="s">
        <v>445</v>
      </c>
      <c r="L52" s="60" t="s">
        <v>438</v>
      </c>
      <c r="M52" s="57"/>
    </row>
    <row r="53" spans="1:13" ht="19.899999999999999" customHeight="1">
      <c r="A53" s="97"/>
      <c r="B53" s="98"/>
      <c r="C53" s="98"/>
      <c r="D53" s="99"/>
      <c r="E53" s="59" t="s">
        <v>13</v>
      </c>
      <c r="F53" s="59" t="s">
        <v>14</v>
      </c>
      <c r="G53" s="59" t="s">
        <v>57</v>
      </c>
      <c r="H53" s="59" t="s">
        <v>33</v>
      </c>
      <c r="I53" s="60"/>
      <c r="J53" s="60" t="s">
        <v>436</v>
      </c>
      <c r="K53" s="60"/>
      <c r="L53" s="60" t="s">
        <v>438</v>
      </c>
      <c r="M53" s="57"/>
    </row>
    <row r="54" spans="1:13" ht="19.899999999999999" customHeight="1">
      <c r="A54" s="97"/>
      <c r="B54" s="98"/>
      <c r="C54" s="98"/>
      <c r="D54" s="99"/>
      <c r="E54" s="59" t="s">
        <v>17</v>
      </c>
      <c r="F54" s="59" t="s">
        <v>18</v>
      </c>
      <c r="G54" s="59" t="s">
        <v>58</v>
      </c>
      <c r="H54" s="59" t="s">
        <v>33</v>
      </c>
      <c r="I54" s="60"/>
      <c r="J54" s="60" t="s">
        <v>461</v>
      </c>
      <c r="K54" s="60"/>
      <c r="L54" s="60" t="s">
        <v>438</v>
      </c>
      <c r="M54" s="57"/>
    </row>
    <row r="55" spans="1:13" ht="19.899999999999999" customHeight="1">
      <c r="A55" s="97"/>
      <c r="B55" s="98"/>
      <c r="C55" s="98"/>
      <c r="D55" s="99"/>
      <c r="E55" s="59" t="s">
        <v>13</v>
      </c>
      <c r="F55" s="59" t="s">
        <v>29</v>
      </c>
      <c r="G55" s="59" t="s">
        <v>38</v>
      </c>
      <c r="H55" s="59" t="s">
        <v>31</v>
      </c>
      <c r="I55" s="60" t="s">
        <v>462</v>
      </c>
      <c r="J55" s="60" t="s">
        <v>456</v>
      </c>
      <c r="K55" s="60" t="s">
        <v>445</v>
      </c>
      <c r="L55" s="60" t="s">
        <v>438</v>
      </c>
      <c r="M55" s="57"/>
    </row>
    <row r="56" spans="1:13" ht="19.899999999999999" customHeight="1">
      <c r="A56" s="97"/>
      <c r="B56" s="98"/>
      <c r="C56" s="98"/>
      <c r="D56" s="99"/>
      <c r="E56" s="59" t="s">
        <v>13</v>
      </c>
      <c r="F56" s="59" t="s">
        <v>29</v>
      </c>
      <c r="G56" s="59" t="s">
        <v>59</v>
      </c>
      <c r="H56" s="59" t="s">
        <v>31</v>
      </c>
      <c r="I56" s="60" t="s">
        <v>463</v>
      </c>
      <c r="J56" s="60" t="s">
        <v>456</v>
      </c>
      <c r="K56" s="60" t="s">
        <v>445</v>
      </c>
      <c r="L56" s="60" t="s">
        <v>438</v>
      </c>
      <c r="M56" s="57"/>
    </row>
    <row r="57" spans="1:13" ht="19.899999999999999" customHeight="1">
      <c r="A57" s="97"/>
      <c r="B57" s="98"/>
      <c r="C57" s="98"/>
      <c r="D57" s="99"/>
      <c r="E57" s="59" t="s">
        <v>13</v>
      </c>
      <c r="F57" s="59" t="s">
        <v>20</v>
      </c>
      <c r="G57" s="59" t="s">
        <v>54</v>
      </c>
      <c r="H57" s="59" t="s">
        <v>33</v>
      </c>
      <c r="I57" s="60" t="s">
        <v>445</v>
      </c>
      <c r="J57" s="60" t="s">
        <v>448</v>
      </c>
      <c r="K57" s="60" t="s">
        <v>453</v>
      </c>
      <c r="L57" s="60"/>
      <c r="M57" s="57"/>
    </row>
    <row r="58" spans="1:13" ht="19.899999999999999" customHeight="1">
      <c r="A58" s="97"/>
      <c r="B58" s="98"/>
      <c r="C58" s="98"/>
      <c r="D58" s="99"/>
      <c r="E58" s="59" t="s">
        <v>17</v>
      </c>
      <c r="F58" s="59" t="s">
        <v>47</v>
      </c>
      <c r="G58" s="59" t="s">
        <v>60</v>
      </c>
      <c r="H58" s="59" t="s">
        <v>33</v>
      </c>
      <c r="I58" s="60" t="s">
        <v>464</v>
      </c>
      <c r="J58" s="60" t="s">
        <v>456</v>
      </c>
      <c r="K58" s="60" t="s">
        <v>445</v>
      </c>
      <c r="L58" s="60" t="s">
        <v>438</v>
      </c>
      <c r="M58" s="57"/>
    </row>
    <row r="59" spans="1:13" ht="19.899999999999999" customHeight="1">
      <c r="A59" s="97"/>
      <c r="B59" s="98"/>
      <c r="C59" s="98"/>
      <c r="D59" s="99"/>
      <c r="E59" s="59" t="s">
        <v>17</v>
      </c>
      <c r="F59" s="59" t="s">
        <v>18</v>
      </c>
      <c r="G59" s="59" t="s">
        <v>61</v>
      </c>
      <c r="H59" s="59" t="s">
        <v>33</v>
      </c>
      <c r="I59" s="60"/>
      <c r="J59" s="60" t="s">
        <v>461</v>
      </c>
      <c r="K59" s="60"/>
      <c r="L59" s="60" t="s">
        <v>438</v>
      </c>
      <c r="M59" s="57"/>
    </row>
    <row r="60" spans="1:13" ht="19.899999999999999" customHeight="1">
      <c r="A60" s="97"/>
      <c r="B60" s="98"/>
      <c r="C60" s="98"/>
      <c r="D60" s="99"/>
      <c r="E60" s="59" t="s">
        <v>13</v>
      </c>
      <c r="F60" s="59" t="s">
        <v>39</v>
      </c>
      <c r="G60" s="59" t="s">
        <v>62</v>
      </c>
      <c r="H60" s="59" t="s">
        <v>31</v>
      </c>
      <c r="I60" s="60" t="s">
        <v>450</v>
      </c>
      <c r="J60" s="60" t="s">
        <v>451</v>
      </c>
      <c r="K60" s="60" t="s">
        <v>445</v>
      </c>
      <c r="L60" s="60" t="s">
        <v>438</v>
      </c>
      <c r="M60" s="57"/>
    </row>
    <row r="61" spans="1:13" ht="19.899999999999999" customHeight="1">
      <c r="A61" s="97"/>
      <c r="B61" s="98"/>
      <c r="C61" s="98"/>
      <c r="D61" s="99"/>
      <c r="E61" s="59" t="s">
        <v>17</v>
      </c>
      <c r="F61" s="59" t="s">
        <v>18</v>
      </c>
      <c r="G61" s="59" t="s">
        <v>63</v>
      </c>
      <c r="H61" s="59" t="s">
        <v>56</v>
      </c>
      <c r="I61" s="60" t="s">
        <v>460</v>
      </c>
      <c r="J61" s="60"/>
      <c r="K61" s="60" t="s">
        <v>445</v>
      </c>
      <c r="L61" s="60" t="s">
        <v>438</v>
      </c>
      <c r="M61" s="57"/>
    </row>
    <row r="62" spans="1:13" ht="19.899999999999999" customHeight="1">
      <c r="A62" s="97"/>
      <c r="B62" s="98"/>
      <c r="C62" s="98"/>
      <c r="D62" s="99"/>
      <c r="E62" s="59" t="s">
        <v>17</v>
      </c>
      <c r="F62" s="59" t="s">
        <v>47</v>
      </c>
      <c r="G62" s="59" t="s">
        <v>64</v>
      </c>
      <c r="H62" s="59" t="s">
        <v>33</v>
      </c>
      <c r="I62" s="60" t="s">
        <v>465</v>
      </c>
      <c r="J62" s="60" t="s">
        <v>456</v>
      </c>
      <c r="K62" s="60" t="s">
        <v>445</v>
      </c>
      <c r="L62" s="60" t="s">
        <v>438</v>
      </c>
      <c r="M62" s="57"/>
    </row>
    <row r="63" spans="1:13" ht="19.899999999999999" customHeight="1">
      <c r="A63" s="97"/>
      <c r="B63" s="98"/>
      <c r="C63" s="98"/>
      <c r="D63" s="99"/>
      <c r="E63" s="59" t="s">
        <v>17</v>
      </c>
      <c r="F63" s="59" t="s">
        <v>47</v>
      </c>
      <c r="G63" s="59" t="s">
        <v>65</v>
      </c>
      <c r="H63" s="59" t="s">
        <v>33</v>
      </c>
      <c r="I63" s="60" t="s">
        <v>466</v>
      </c>
      <c r="J63" s="60" t="s">
        <v>456</v>
      </c>
      <c r="K63" s="60" t="s">
        <v>445</v>
      </c>
      <c r="L63" s="60" t="s">
        <v>438</v>
      </c>
      <c r="M63" s="57"/>
    </row>
    <row r="64" spans="1:13" ht="19.899999999999999" customHeight="1">
      <c r="A64" s="97"/>
      <c r="B64" s="98"/>
      <c r="C64" s="98"/>
      <c r="D64" s="99"/>
      <c r="E64" s="59" t="s">
        <v>13</v>
      </c>
      <c r="F64" s="59" t="s">
        <v>14</v>
      </c>
      <c r="G64" s="59" t="s">
        <v>66</v>
      </c>
      <c r="H64" s="59" t="s">
        <v>33</v>
      </c>
      <c r="I64" s="60"/>
      <c r="J64" s="60" t="s">
        <v>436</v>
      </c>
      <c r="K64" s="60"/>
      <c r="L64" s="60" t="s">
        <v>438</v>
      </c>
      <c r="M64" s="57"/>
    </row>
    <row r="65" spans="1:13" ht="19.899999999999999" customHeight="1">
      <c r="A65" s="97"/>
      <c r="B65" s="98"/>
      <c r="C65" s="98"/>
      <c r="D65" s="99"/>
      <c r="E65" s="59" t="s">
        <v>43</v>
      </c>
      <c r="F65" s="59" t="s">
        <v>44</v>
      </c>
      <c r="G65" s="59" t="s">
        <v>67</v>
      </c>
      <c r="H65" s="59" t="s">
        <v>33</v>
      </c>
      <c r="I65" s="60" t="s">
        <v>446</v>
      </c>
      <c r="J65" s="60" t="s">
        <v>436</v>
      </c>
      <c r="K65" s="60" t="s">
        <v>449</v>
      </c>
      <c r="L65" s="60"/>
      <c r="M65" s="57"/>
    </row>
    <row r="66" spans="1:13" ht="19.899999999999999" customHeight="1">
      <c r="A66" s="97"/>
      <c r="B66" s="98"/>
      <c r="C66" s="98"/>
      <c r="D66" s="99"/>
      <c r="E66" s="59" t="s">
        <v>13</v>
      </c>
      <c r="F66" s="59" t="s">
        <v>20</v>
      </c>
      <c r="G66" s="59" t="s">
        <v>68</v>
      </c>
      <c r="H66" s="59" t="s">
        <v>33</v>
      </c>
      <c r="I66" s="60"/>
      <c r="J66" s="60" t="s">
        <v>467</v>
      </c>
      <c r="K66" s="60"/>
      <c r="L66" s="60" t="s">
        <v>438</v>
      </c>
      <c r="M66" s="57"/>
    </row>
    <row r="67" spans="1:13" ht="19.899999999999999" customHeight="1">
      <c r="A67" s="97"/>
      <c r="B67" s="98"/>
      <c r="C67" s="98"/>
      <c r="D67" s="99"/>
      <c r="E67" s="59" t="s">
        <v>13</v>
      </c>
      <c r="F67" s="59" t="s">
        <v>39</v>
      </c>
      <c r="G67" s="59" t="s">
        <v>69</v>
      </c>
      <c r="H67" s="59" t="s">
        <v>31</v>
      </c>
      <c r="I67" s="60" t="s">
        <v>450</v>
      </c>
      <c r="J67" s="60" t="s">
        <v>451</v>
      </c>
      <c r="K67" s="60" t="s">
        <v>445</v>
      </c>
      <c r="L67" s="60" t="s">
        <v>438</v>
      </c>
      <c r="M67" s="57"/>
    </row>
    <row r="68" spans="1:13" ht="19.899999999999999" customHeight="1">
      <c r="A68" s="97"/>
      <c r="B68" s="98"/>
      <c r="C68" s="98"/>
      <c r="D68" s="99"/>
      <c r="E68" s="59" t="s">
        <v>17</v>
      </c>
      <c r="F68" s="59" t="s">
        <v>70</v>
      </c>
      <c r="G68" s="59" t="s">
        <v>71</v>
      </c>
      <c r="H68" s="59" t="s">
        <v>56</v>
      </c>
      <c r="I68" s="60" t="s">
        <v>460</v>
      </c>
      <c r="J68" s="60"/>
      <c r="K68" s="60" t="s">
        <v>453</v>
      </c>
      <c r="L68" s="60"/>
      <c r="M68" s="57"/>
    </row>
    <row r="69" spans="1:13" ht="19.899999999999999" customHeight="1">
      <c r="A69" s="97"/>
      <c r="B69" s="98"/>
      <c r="C69" s="98"/>
      <c r="D69" s="99"/>
      <c r="E69" s="59" t="s">
        <v>43</v>
      </c>
      <c r="F69" s="59" t="s">
        <v>44</v>
      </c>
      <c r="G69" s="59" t="s">
        <v>72</v>
      </c>
      <c r="H69" s="59" t="s">
        <v>33</v>
      </c>
      <c r="I69" s="60" t="s">
        <v>446</v>
      </c>
      <c r="J69" s="60" t="s">
        <v>436</v>
      </c>
      <c r="K69" s="60" t="s">
        <v>449</v>
      </c>
      <c r="L69" s="60"/>
      <c r="M69" s="57"/>
    </row>
    <row r="70" spans="1:13" ht="19.899999999999999" customHeight="1">
      <c r="A70" s="97"/>
      <c r="B70" s="98"/>
      <c r="C70" s="98" t="s">
        <v>73</v>
      </c>
      <c r="D70" s="99">
        <v>1403.46</v>
      </c>
      <c r="E70" s="59" t="s">
        <v>2</v>
      </c>
      <c r="F70" s="59" t="s">
        <v>3</v>
      </c>
      <c r="G70" s="59" t="s">
        <v>74</v>
      </c>
      <c r="H70" s="59" t="s">
        <v>75</v>
      </c>
      <c r="I70" s="60"/>
      <c r="J70" s="60" t="s">
        <v>440</v>
      </c>
      <c r="K70" s="60"/>
      <c r="L70" s="60" t="s">
        <v>438</v>
      </c>
      <c r="M70" s="57"/>
    </row>
    <row r="71" spans="1:13" ht="19.899999999999999" customHeight="1">
      <c r="A71" s="97"/>
      <c r="B71" s="98"/>
      <c r="C71" s="98"/>
      <c r="D71" s="99"/>
      <c r="E71" s="59" t="s">
        <v>2</v>
      </c>
      <c r="F71" s="59" t="s">
        <v>3</v>
      </c>
      <c r="G71" s="59" t="s">
        <v>76</v>
      </c>
      <c r="H71" s="59" t="s">
        <v>5</v>
      </c>
      <c r="I71" s="60" t="s">
        <v>468</v>
      </c>
      <c r="J71" s="60" t="s">
        <v>469</v>
      </c>
      <c r="K71" s="60" t="s">
        <v>470</v>
      </c>
      <c r="L71" s="60" t="s">
        <v>438</v>
      </c>
      <c r="M71" s="57"/>
    </row>
    <row r="72" spans="1:13" ht="19.899999999999999" customHeight="1">
      <c r="A72" s="97"/>
      <c r="B72" s="98"/>
      <c r="C72" s="98"/>
      <c r="D72" s="99"/>
      <c r="E72" s="59" t="s">
        <v>2</v>
      </c>
      <c r="F72" s="59" t="s">
        <v>77</v>
      </c>
      <c r="G72" s="59" t="s">
        <v>78</v>
      </c>
      <c r="H72" s="59" t="s">
        <v>79</v>
      </c>
      <c r="I72" s="60" t="s">
        <v>471</v>
      </c>
      <c r="J72" s="60" t="s">
        <v>456</v>
      </c>
      <c r="K72" s="60" t="s">
        <v>453</v>
      </c>
      <c r="L72" s="60" t="s">
        <v>438</v>
      </c>
      <c r="M72" s="57"/>
    </row>
    <row r="73" spans="1:13" ht="19.899999999999999" customHeight="1">
      <c r="A73" s="97"/>
      <c r="B73" s="98"/>
      <c r="C73" s="98"/>
      <c r="D73" s="99"/>
      <c r="E73" s="59" t="s">
        <v>2</v>
      </c>
      <c r="F73" s="59" t="s">
        <v>77</v>
      </c>
      <c r="G73" s="59" t="s">
        <v>80</v>
      </c>
      <c r="H73" s="59" t="s">
        <v>79</v>
      </c>
      <c r="I73" s="60" t="s">
        <v>472</v>
      </c>
      <c r="J73" s="60" t="s">
        <v>456</v>
      </c>
      <c r="K73" s="60" t="s">
        <v>453</v>
      </c>
      <c r="L73" s="60" t="s">
        <v>438</v>
      </c>
      <c r="M73" s="57"/>
    </row>
    <row r="74" spans="1:13" ht="19.899999999999999" customHeight="1">
      <c r="A74" s="97"/>
      <c r="B74" s="98"/>
      <c r="C74" s="98"/>
      <c r="D74" s="99"/>
      <c r="E74" s="59" t="s">
        <v>2</v>
      </c>
      <c r="F74" s="59" t="s">
        <v>6</v>
      </c>
      <c r="G74" s="59" t="s">
        <v>81</v>
      </c>
      <c r="H74" s="59" t="s">
        <v>79</v>
      </c>
      <c r="I74" s="60" t="s">
        <v>449</v>
      </c>
      <c r="J74" s="60" t="s">
        <v>436</v>
      </c>
      <c r="K74" s="60" t="s">
        <v>453</v>
      </c>
      <c r="L74" s="60" t="s">
        <v>438</v>
      </c>
      <c r="M74" s="57"/>
    </row>
    <row r="75" spans="1:13" ht="19.899999999999999" customHeight="1">
      <c r="A75" s="97"/>
      <c r="B75" s="98"/>
      <c r="C75" s="98"/>
      <c r="D75" s="99"/>
      <c r="E75" s="59" t="s">
        <v>2</v>
      </c>
      <c r="F75" s="59" t="s">
        <v>77</v>
      </c>
      <c r="G75" s="59" t="s">
        <v>82</v>
      </c>
      <c r="H75" s="59" t="s">
        <v>79</v>
      </c>
      <c r="I75" s="60" t="s">
        <v>473</v>
      </c>
      <c r="J75" s="60" t="s">
        <v>456</v>
      </c>
      <c r="K75" s="60" t="s">
        <v>453</v>
      </c>
      <c r="L75" s="60" t="s">
        <v>438</v>
      </c>
      <c r="M75" s="57"/>
    </row>
    <row r="76" spans="1:13" ht="19.899999999999999" customHeight="1">
      <c r="A76" s="97"/>
      <c r="B76" s="98"/>
      <c r="C76" s="98"/>
      <c r="D76" s="99"/>
      <c r="E76" s="59" t="s">
        <v>2</v>
      </c>
      <c r="F76" s="59" t="s">
        <v>3</v>
      </c>
      <c r="G76" s="59" t="s">
        <v>83</v>
      </c>
      <c r="H76" s="59" t="s">
        <v>5</v>
      </c>
      <c r="I76" s="60" t="s">
        <v>474</v>
      </c>
      <c r="J76" s="60" t="s">
        <v>458</v>
      </c>
      <c r="K76" s="60" t="s">
        <v>470</v>
      </c>
      <c r="L76" s="60" t="s">
        <v>438</v>
      </c>
      <c r="M76" s="57"/>
    </row>
    <row r="77" spans="1:13" ht="19.899999999999999" customHeight="1">
      <c r="A77" s="97"/>
      <c r="B77" s="98"/>
      <c r="C77" s="98"/>
      <c r="D77" s="99"/>
      <c r="E77" s="59" t="s">
        <v>2</v>
      </c>
      <c r="F77" s="59" t="s">
        <v>77</v>
      </c>
      <c r="G77" s="59" t="s">
        <v>84</v>
      </c>
      <c r="H77" s="59" t="s">
        <v>79</v>
      </c>
      <c r="I77" s="60"/>
      <c r="J77" s="60" t="s">
        <v>442</v>
      </c>
      <c r="K77" s="60"/>
      <c r="L77" s="60" t="s">
        <v>443</v>
      </c>
      <c r="M77" s="57"/>
    </row>
    <row r="78" spans="1:13" ht="19.899999999999999" customHeight="1">
      <c r="A78" s="97"/>
      <c r="B78" s="98"/>
      <c r="C78" s="98"/>
      <c r="D78" s="99"/>
      <c r="E78" s="59" t="s">
        <v>2</v>
      </c>
      <c r="F78" s="59" t="s">
        <v>77</v>
      </c>
      <c r="G78" s="59" t="s">
        <v>85</v>
      </c>
      <c r="H78" s="59" t="s">
        <v>79</v>
      </c>
      <c r="I78" s="60" t="s">
        <v>475</v>
      </c>
      <c r="J78" s="60" t="s">
        <v>456</v>
      </c>
      <c r="K78" s="60" t="s">
        <v>453</v>
      </c>
      <c r="L78" s="60" t="s">
        <v>438</v>
      </c>
      <c r="M78" s="57"/>
    </row>
    <row r="79" spans="1:13" ht="19.899999999999999" customHeight="1">
      <c r="A79" s="97"/>
      <c r="B79" s="98"/>
      <c r="C79" s="98"/>
      <c r="D79" s="99"/>
      <c r="E79" s="59" t="s">
        <v>86</v>
      </c>
      <c r="F79" s="59" t="s">
        <v>87</v>
      </c>
      <c r="G79" s="59" t="s">
        <v>88</v>
      </c>
      <c r="H79" s="59" t="s">
        <v>75</v>
      </c>
      <c r="I79" s="60"/>
      <c r="J79" s="60" t="s">
        <v>436</v>
      </c>
      <c r="K79" s="60"/>
      <c r="L79" s="60" t="s">
        <v>438</v>
      </c>
      <c r="M79" s="57"/>
    </row>
    <row r="80" spans="1:13" ht="19.899999999999999" customHeight="1">
      <c r="A80" s="97"/>
      <c r="B80" s="98"/>
      <c r="C80" s="98"/>
      <c r="D80" s="99"/>
      <c r="E80" s="59" t="s">
        <v>2</v>
      </c>
      <c r="F80" s="59" t="s">
        <v>3</v>
      </c>
      <c r="G80" s="59" t="s">
        <v>89</v>
      </c>
      <c r="H80" s="59" t="s">
        <v>75</v>
      </c>
      <c r="I80" s="60" t="s">
        <v>476</v>
      </c>
      <c r="J80" s="60" t="s">
        <v>444</v>
      </c>
      <c r="K80" s="60" t="s">
        <v>453</v>
      </c>
      <c r="L80" s="60" t="s">
        <v>443</v>
      </c>
      <c r="M80" s="57"/>
    </row>
    <row r="81" spans="1:13" ht="19.899999999999999" customHeight="1">
      <c r="A81" s="97"/>
      <c r="B81" s="98"/>
      <c r="C81" s="98"/>
      <c r="D81" s="99"/>
      <c r="E81" s="59" t="s">
        <v>2</v>
      </c>
      <c r="F81" s="59" t="s">
        <v>3</v>
      </c>
      <c r="G81" s="59" t="s">
        <v>90</v>
      </c>
      <c r="H81" s="59" t="s">
        <v>75</v>
      </c>
      <c r="I81" s="60" t="s">
        <v>477</v>
      </c>
      <c r="J81" s="60" t="s">
        <v>467</v>
      </c>
      <c r="K81" s="60" t="s">
        <v>453</v>
      </c>
      <c r="L81" s="60" t="s">
        <v>443</v>
      </c>
      <c r="M81" s="57"/>
    </row>
    <row r="82" spans="1:13" ht="19.899999999999999" customHeight="1">
      <c r="A82" s="97"/>
      <c r="B82" s="98"/>
      <c r="C82" s="98"/>
      <c r="D82" s="99"/>
      <c r="E82" s="59" t="s">
        <v>8</v>
      </c>
      <c r="F82" s="59" t="s">
        <v>91</v>
      </c>
      <c r="G82" s="59" t="s">
        <v>92</v>
      </c>
      <c r="H82" s="59" t="s">
        <v>75</v>
      </c>
      <c r="I82" s="60" t="s">
        <v>464</v>
      </c>
      <c r="J82" s="60" t="s">
        <v>456</v>
      </c>
      <c r="K82" s="60" t="s">
        <v>449</v>
      </c>
      <c r="L82" s="60" t="s">
        <v>438</v>
      </c>
      <c r="M82" s="57"/>
    </row>
    <row r="83" spans="1:13" ht="19.899999999999999" customHeight="1">
      <c r="A83" s="97"/>
      <c r="B83" s="98"/>
      <c r="C83" s="98"/>
      <c r="D83" s="99"/>
      <c r="E83" s="59" t="s">
        <v>2</v>
      </c>
      <c r="F83" s="59" t="s">
        <v>3</v>
      </c>
      <c r="G83" s="59" t="s">
        <v>231</v>
      </c>
      <c r="H83" s="59" t="s">
        <v>75</v>
      </c>
      <c r="I83" s="60" t="s">
        <v>452</v>
      </c>
      <c r="J83" s="60" t="s">
        <v>444</v>
      </c>
      <c r="K83" s="60" t="s">
        <v>445</v>
      </c>
      <c r="L83" s="60" t="s">
        <v>438</v>
      </c>
      <c r="M83" s="57"/>
    </row>
    <row r="84" spans="1:13" ht="19.899999999999999" customHeight="1">
      <c r="A84" s="97"/>
      <c r="B84" s="98"/>
      <c r="C84" s="98"/>
      <c r="D84" s="99"/>
      <c r="E84" s="59" t="s">
        <v>8</v>
      </c>
      <c r="F84" s="59" t="s">
        <v>91</v>
      </c>
      <c r="G84" s="59" t="s">
        <v>232</v>
      </c>
      <c r="H84" s="59" t="s">
        <v>75</v>
      </c>
      <c r="I84" s="60" t="s">
        <v>455</v>
      </c>
      <c r="J84" s="60" t="s">
        <v>456</v>
      </c>
      <c r="K84" s="60" t="s">
        <v>449</v>
      </c>
      <c r="L84" s="60" t="s">
        <v>438</v>
      </c>
      <c r="M84" s="57"/>
    </row>
    <row r="85" spans="1:13" ht="19.899999999999999" customHeight="1">
      <c r="A85" s="97"/>
      <c r="B85" s="98"/>
      <c r="C85" s="98"/>
      <c r="D85" s="99"/>
      <c r="E85" s="59" t="s">
        <v>8</v>
      </c>
      <c r="F85" s="59" t="s">
        <v>9</v>
      </c>
      <c r="G85" s="59" t="s">
        <v>233</v>
      </c>
      <c r="H85" s="59" t="s">
        <v>5</v>
      </c>
      <c r="I85" s="60" t="s">
        <v>452</v>
      </c>
      <c r="J85" s="60" t="s">
        <v>444</v>
      </c>
      <c r="K85" s="60" t="s">
        <v>439</v>
      </c>
      <c r="L85" s="60"/>
      <c r="M85" s="57"/>
    </row>
    <row r="86" spans="1:13" ht="19.899999999999999" customHeight="1">
      <c r="A86" s="97"/>
      <c r="B86" s="98"/>
      <c r="C86" s="98"/>
      <c r="D86" s="99"/>
      <c r="E86" s="59" t="s">
        <v>2</v>
      </c>
      <c r="F86" s="59" t="s">
        <v>77</v>
      </c>
      <c r="G86" s="59" t="s">
        <v>234</v>
      </c>
      <c r="H86" s="59" t="s">
        <v>79</v>
      </c>
      <c r="I86" s="60" t="s">
        <v>478</v>
      </c>
      <c r="J86" s="60" t="s">
        <v>456</v>
      </c>
      <c r="K86" s="60" t="s">
        <v>453</v>
      </c>
      <c r="L86" s="60" t="s">
        <v>438</v>
      </c>
      <c r="M86" s="57"/>
    </row>
    <row r="87" spans="1:13" ht="19.899999999999999" customHeight="1">
      <c r="A87" s="97"/>
      <c r="B87" s="98"/>
      <c r="C87" s="98"/>
      <c r="D87" s="99"/>
      <c r="E87" s="59" t="s">
        <v>2</v>
      </c>
      <c r="F87" s="59" t="s">
        <v>6</v>
      </c>
      <c r="G87" s="59" t="s">
        <v>235</v>
      </c>
      <c r="H87" s="59" t="s">
        <v>75</v>
      </c>
      <c r="I87" s="60" t="s">
        <v>454</v>
      </c>
      <c r="J87" s="60" t="s">
        <v>436</v>
      </c>
      <c r="K87" s="60" t="s">
        <v>470</v>
      </c>
      <c r="L87" s="60" t="s">
        <v>438</v>
      </c>
      <c r="M87" s="57"/>
    </row>
    <row r="88" spans="1:13" ht="19.899999999999999" customHeight="1">
      <c r="A88" s="97"/>
      <c r="B88" s="98"/>
      <c r="C88" s="98"/>
      <c r="D88" s="99"/>
      <c r="E88" s="59" t="s">
        <v>2</v>
      </c>
      <c r="F88" s="59" t="s">
        <v>3</v>
      </c>
      <c r="G88" s="59" t="s">
        <v>236</v>
      </c>
      <c r="H88" s="59" t="s">
        <v>5</v>
      </c>
      <c r="I88" s="60" t="s">
        <v>449</v>
      </c>
      <c r="J88" s="60" t="s">
        <v>440</v>
      </c>
      <c r="K88" s="60" t="s">
        <v>453</v>
      </c>
      <c r="L88" s="60" t="s">
        <v>443</v>
      </c>
      <c r="M88" s="57"/>
    </row>
    <row r="89" spans="1:13" ht="19.899999999999999" customHeight="1">
      <c r="A89" s="97"/>
      <c r="B89" s="98"/>
      <c r="C89" s="98"/>
      <c r="D89" s="99"/>
      <c r="E89" s="59" t="s">
        <v>2</v>
      </c>
      <c r="F89" s="59" t="s">
        <v>6</v>
      </c>
      <c r="G89" s="59" t="s">
        <v>237</v>
      </c>
      <c r="H89" s="59" t="s">
        <v>75</v>
      </c>
      <c r="I89" s="60"/>
      <c r="J89" s="60" t="s">
        <v>436</v>
      </c>
      <c r="K89" s="60"/>
      <c r="L89" s="60" t="s">
        <v>438</v>
      </c>
      <c r="M89" s="57"/>
    </row>
    <row r="90" spans="1:13" ht="19.899999999999999" customHeight="1">
      <c r="A90" s="97"/>
      <c r="B90" s="98"/>
      <c r="C90" s="98"/>
      <c r="D90" s="99"/>
      <c r="E90" s="59" t="s">
        <v>8</v>
      </c>
      <c r="F90" s="59" t="s">
        <v>9</v>
      </c>
      <c r="G90" s="59" t="s">
        <v>238</v>
      </c>
      <c r="H90" s="59" t="s">
        <v>75</v>
      </c>
      <c r="I90" s="60"/>
      <c r="J90" s="60" t="s">
        <v>461</v>
      </c>
      <c r="K90" s="60"/>
      <c r="L90" s="60" t="s">
        <v>438</v>
      </c>
      <c r="M90" s="57"/>
    </row>
    <row r="91" spans="1:13" ht="19.899999999999999" customHeight="1">
      <c r="A91" s="97"/>
      <c r="B91" s="98"/>
      <c r="C91" s="98"/>
      <c r="D91" s="99"/>
      <c r="E91" s="59" t="s">
        <v>2</v>
      </c>
      <c r="F91" s="59" t="s">
        <v>6</v>
      </c>
      <c r="G91" s="59" t="s">
        <v>239</v>
      </c>
      <c r="H91" s="59" t="s">
        <v>75</v>
      </c>
      <c r="I91" s="60" t="s">
        <v>446</v>
      </c>
      <c r="J91" s="60" t="s">
        <v>436</v>
      </c>
      <c r="K91" s="60" t="s">
        <v>453</v>
      </c>
      <c r="L91" s="60" t="s">
        <v>443</v>
      </c>
      <c r="M91" s="57"/>
    </row>
    <row r="92" spans="1:13" ht="19.899999999999999" customHeight="1">
      <c r="A92" s="97"/>
      <c r="B92" s="98"/>
      <c r="C92" s="98"/>
      <c r="D92" s="99"/>
      <c r="E92" s="59" t="s">
        <v>8</v>
      </c>
      <c r="F92" s="59" t="s">
        <v>9</v>
      </c>
      <c r="G92" s="59" t="s">
        <v>240</v>
      </c>
      <c r="H92" s="59" t="s">
        <v>241</v>
      </c>
      <c r="I92" s="60" t="s">
        <v>479</v>
      </c>
      <c r="J92" s="60"/>
      <c r="K92" s="60" t="s">
        <v>445</v>
      </c>
      <c r="L92" s="60"/>
      <c r="M92" s="57"/>
    </row>
    <row r="93" spans="1:13" ht="19.899999999999999" customHeight="1">
      <c r="A93" s="97"/>
      <c r="B93" s="98"/>
      <c r="C93" s="98"/>
      <c r="D93" s="99"/>
      <c r="E93" s="59" t="s">
        <v>2</v>
      </c>
      <c r="F93" s="59" t="s">
        <v>242</v>
      </c>
      <c r="G93" s="59" t="s">
        <v>243</v>
      </c>
      <c r="H93" s="59" t="s">
        <v>79</v>
      </c>
      <c r="I93" s="60" t="s">
        <v>450</v>
      </c>
      <c r="J93" s="60" t="s">
        <v>451</v>
      </c>
      <c r="K93" s="60" t="s">
        <v>470</v>
      </c>
      <c r="L93" s="60" t="s">
        <v>438</v>
      </c>
      <c r="M93" s="57"/>
    </row>
    <row r="94" spans="1:13" ht="19.899999999999999" customHeight="1">
      <c r="A94" s="97"/>
      <c r="B94" s="98"/>
      <c r="C94" s="98"/>
      <c r="D94" s="99"/>
      <c r="E94" s="59" t="s">
        <v>2</v>
      </c>
      <c r="F94" s="59" t="s">
        <v>3</v>
      </c>
      <c r="G94" s="59" t="s">
        <v>244</v>
      </c>
      <c r="H94" s="59" t="s">
        <v>75</v>
      </c>
      <c r="I94" s="60"/>
      <c r="J94" s="60" t="s">
        <v>467</v>
      </c>
      <c r="K94" s="60"/>
      <c r="L94" s="60" t="s">
        <v>438</v>
      </c>
      <c r="M94" s="57"/>
    </row>
    <row r="95" spans="1:13" ht="19.899999999999999" customHeight="1">
      <c r="A95" s="97"/>
      <c r="B95" s="98"/>
      <c r="C95" s="98"/>
      <c r="D95" s="99"/>
      <c r="E95" s="59" t="s">
        <v>2</v>
      </c>
      <c r="F95" s="59" t="s">
        <v>3</v>
      </c>
      <c r="G95" s="59" t="s">
        <v>245</v>
      </c>
      <c r="H95" s="59" t="s">
        <v>75</v>
      </c>
      <c r="I95" s="60"/>
      <c r="J95" s="60" t="s">
        <v>457</v>
      </c>
      <c r="K95" s="60"/>
      <c r="L95" s="60" t="s">
        <v>438</v>
      </c>
      <c r="M95" s="57"/>
    </row>
    <row r="96" spans="1:13" ht="19.899999999999999" customHeight="1">
      <c r="A96" s="97"/>
      <c r="B96" s="98"/>
      <c r="C96" s="98"/>
      <c r="D96" s="99"/>
      <c r="E96" s="59" t="s">
        <v>2</v>
      </c>
      <c r="F96" s="59" t="s">
        <v>77</v>
      </c>
      <c r="G96" s="59" t="s">
        <v>246</v>
      </c>
      <c r="H96" s="59" t="s">
        <v>79</v>
      </c>
      <c r="I96" s="60" t="s">
        <v>480</v>
      </c>
      <c r="J96" s="60" t="s">
        <v>456</v>
      </c>
      <c r="K96" s="60" t="s">
        <v>453</v>
      </c>
      <c r="L96" s="60" t="s">
        <v>438</v>
      </c>
      <c r="M96" s="57"/>
    </row>
    <row r="97" spans="1:13" ht="19.899999999999999" customHeight="1">
      <c r="A97" s="97"/>
      <c r="B97" s="98"/>
      <c r="C97" s="98"/>
      <c r="D97" s="99"/>
      <c r="E97" s="59" t="s">
        <v>8</v>
      </c>
      <c r="F97" s="59" t="s">
        <v>9</v>
      </c>
      <c r="G97" s="59" t="s">
        <v>247</v>
      </c>
      <c r="H97" s="59" t="s">
        <v>75</v>
      </c>
      <c r="I97" s="60"/>
      <c r="J97" s="60" t="s">
        <v>461</v>
      </c>
      <c r="K97" s="60"/>
      <c r="L97" s="60" t="s">
        <v>438</v>
      </c>
      <c r="M97" s="57"/>
    </row>
    <row r="98" spans="1:13" ht="19.899999999999999" customHeight="1">
      <c r="A98" s="97"/>
      <c r="B98" s="98"/>
      <c r="C98" s="98"/>
      <c r="D98" s="99"/>
      <c r="E98" s="59" t="s">
        <v>2</v>
      </c>
      <c r="F98" s="59" t="s">
        <v>3</v>
      </c>
      <c r="G98" s="59" t="s">
        <v>248</v>
      </c>
      <c r="H98" s="59" t="s">
        <v>5</v>
      </c>
      <c r="I98" s="60" t="s">
        <v>474</v>
      </c>
      <c r="J98" s="60" t="s">
        <v>458</v>
      </c>
      <c r="K98" s="60" t="s">
        <v>470</v>
      </c>
      <c r="L98" s="60" t="s">
        <v>438</v>
      </c>
      <c r="M98" s="57"/>
    </row>
    <row r="99" spans="1:13" ht="19.899999999999999" customHeight="1">
      <c r="A99" s="97"/>
      <c r="B99" s="98"/>
      <c r="C99" s="98"/>
      <c r="D99" s="99"/>
      <c r="E99" s="59" t="s">
        <v>86</v>
      </c>
      <c r="F99" s="59" t="s">
        <v>87</v>
      </c>
      <c r="G99" s="59" t="s">
        <v>249</v>
      </c>
      <c r="H99" s="59" t="s">
        <v>75</v>
      </c>
      <c r="I99" s="60" t="s">
        <v>446</v>
      </c>
      <c r="J99" s="60" t="s">
        <v>436</v>
      </c>
      <c r="K99" s="60" t="s">
        <v>445</v>
      </c>
      <c r="L99" s="60"/>
      <c r="M99" s="57"/>
    </row>
    <row r="100" spans="1:13" ht="19.899999999999999" customHeight="1">
      <c r="A100" s="97"/>
      <c r="B100" s="98"/>
      <c r="C100" s="98"/>
      <c r="D100" s="99"/>
      <c r="E100" s="59" t="s">
        <v>2</v>
      </c>
      <c r="F100" s="59" t="s">
        <v>6</v>
      </c>
      <c r="G100" s="59" t="s">
        <v>250</v>
      </c>
      <c r="H100" s="59" t="s">
        <v>5</v>
      </c>
      <c r="I100" s="60" t="s">
        <v>435</v>
      </c>
      <c r="J100" s="60" t="s">
        <v>436</v>
      </c>
      <c r="K100" s="60" t="s">
        <v>449</v>
      </c>
      <c r="L100" s="60" t="s">
        <v>438</v>
      </c>
      <c r="M100" s="57"/>
    </row>
    <row r="101" spans="1:13" ht="19.899999999999999" customHeight="1">
      <c r="A101" s="97"/>
      <c r="B101" s="98"/>
      <c r="C101" s="98"/>
      <c r="D101" s="99"/>
      <c r="E101" s="59" t="s">
        <v>2</v>
      </c>
      <c r="F101" s="59" t="s">
        <v>6</v>
      </c>
      <c r="G101" s="59" t="s">
        <v>251</v>
      </c>
      <c r="H101" s="59" t="s">
        <v>75</v>
      </c>
      <c r="I101" s="60" t="s">
        <v>481</v>
      </c>
      <c r="J101" s="60" t="s">
        <v>436</v>
      </c>
      <c r="K101" s="60" t="s">
        <v>453</v>
      </c>
      <c r="L101" s="60" t="s">
        <v>438</v>
      </c>
      <c r="M101" s="57"/>
    </row>
    <row r="102" spans="1:13" ht="19.899999999999999" customHeight="1">
      <c r="A102" s="97"/>
      <c r="B102" s="98"/>
      <c r="C102" s="98"/>
      <c r="D102" s="99"/>
      <c r="E102" s="59" t="s">
        <v>2</v>
      </c>
      <c r="F102" s="59" t="s">
        <v>242</v>
      </c>
      <c r="G102" s="59" t="s">
        <v>252</v>
      </c>
      <c r="H102" s="59" t="s">
        <v>79</v>
      </c>
      <c r="I102" s="60" t="s">
        <v>450</v>
      </c>
      <c r="J102" s="60" t="s">
        <v>451</v>
      </c>
      <c r="K102" s="60" t="s">
        <v>453</v>
      </c>
      <c r="L102" s="60" t="s">
        <v>438</v>
      </c>
      <c r="M102" s="57"/>
    </row>
    <row r="103" spans="1:13" ht="19.899999999999999" customHeight="1">
      <c r="A103" s="97"/>
      <c r="B103" s="98"/>
      <c r="C103" s="98"/>
      <c r="D103" s="99"/>
      <c r="E103" s="59" t="s">
        <v>2</v>
      </c>
      <c r="F103" s="59" t="s">
        <v>3</v>
      </c>
      <c r="G103" s="59" t="s">
        <v>253</v>
      </c>
      <c r="H103" s="59" t="s">
        <v>75</v>
      </c>
      <c r="I103" s="60"/>
      <c r="J103" s="60" t="s">
        <v>458</v>
      </c>
      <c r="K103" s="60"/>
      <c r="L103" s="60" t="s">
        <v>438</v>
      </c>
      <c r="M103" s="57"/>
    </row>
    <row r="104" spans="1:13" ht="19.899999999999999" customHeight="1">
      <c r="A104" s="97"/>
      <c r="B104" s="98"/>
      <c r="C104" s="98"/>
      <c r="D104" s="99"/>
      <c r="E104" s="59" t="s">
        <v>2</v>
      </c>
      <c r="F104" s="59" t="s">
        <v>6</v>
      </c>
      <c r="G104" s="59" t="s">
        <v>254</v>
      </c>
      <c r="H104" s="59" t="s">
        <v>75</v>
      </c>
      <c r="I104" s="60"/>
      <c r="J104" s="60" t="s">
        <v>436</v>
      </c>
      <c r="K104" s="60"/>
      <c r="L104" s="60" t="s">
        <v>438</v>
      </c>
      <c r="M104" s="57"/>
    </row>
    <row r="105" spans="1:13" ht="19.899999999999999" customHeight="1">
      <c r="A105" s="97"/>
      <c r="B105" s="98"/>
      <c r="C105" s="98"/>
      <c r="D105" s="99"/>
      <c r="E105" s="59" t="s">
        <v>2</v>
      </c>
      <c r="F105" s="59" t="s">
        <v>77</v>
      </c>
      <c r="G105" s="59" t="s">
        <v>255</v>
      </c>
      <c r="H105" s="59" t="s">
        <v>79</v>
      </c>
      <c r="I105" s="60" t="s">
        <v>482</v>
      </c>
      <c r="J105" s="60" t="s">
        <v>456</v>
      </c>
      <c r="K105" s="60" t="s">
        <v>453</v>
      </c>
      <c r="L105" s="60" t="s">
        <v>438</v>
      </c>
      <c r="M105" s="57"/>
    </row>
    <row r="106" spans="1:13" ht="19.899999999999999" customHeight="1">
      <c r="A106" s="97"/>
      <c r="B106" s="98"/>
      <c r="C106" s="98"/>
      <c r="D106" s="99"/>
      <c r="E106" s="59" t="s">
        <v>2</v>
      </c>
      <c r="F106" s="59" t="s">
        <v>3</v>
      </c>
      <c r="G106" s="59" t="s">
        <v>256</v>
      </c>
      <c r="H106" s="59" t="s">
        <v>5</v>
      </c>
      <c r="I106" s="60" t="s">
        <v>474</v>
      </c>
      <c r="J106" s="60" t="s">
        <v>444</v>
      </c>
      <c r="K106" s="60" t="s">
        <v>470</v>
      </c>
      <c r="L106" s="60" t="s">
        <v>438</v>
      </c>
      <c r="M106" s="57"/>
    </row>
    <row r="107" spans="1:13" ht="19.899999999999999" customHeight="1">
      <c r="A107" s="97"/>
      <c r="B107" s="98"/>
      <c r="C107" s="98"/>
      <c r="D107" s="99"/>
      <c r="E107" s="59" t="s">
        <v>2</v>
      </c>
      <c r="F107" s="59" t="s">
        <v>3</v>
      </c>
      <c r="G107" s="59" t="s">
        <v>257</v>
      </c>
      <c r="H107" s="59" t="s">
        <v>75</v>
      </c>
      <c r="I107" s="60" t="s">
        <v>483</v>
      </c>
      <c r="J107" s="60" t="s">
        <v>444</v>
      </c>
      <c r="K107" s="60" t="s">
        <v>445</v>
      </c>
      <c r="L107" s="60" t="s">
        <v>438</v>
      </c>
      <c r="M107" s="57"/>
    </row>
    <row r="108" spans="1:13" ht="19.899999999999999" customHeight="1">
      <c r="A108" s="97"/>
      <c r="B108" s="98"/>
      <c r="C108" s="98"/>
      <c r="D108" s="99"/>
      <c r="E108" s="59" t="s">
        <v>8</v>
      </c>
      <c r="F108" s="59" t="s">
        <v>9</v>
      </c>
      <c r="G108" s="59" t="s">
        <v>258</v>
      </c>
      <c r="H108" s="59" t="s">
        <v>75</v>
      </c>
      <c r="I108" s="60"/>
      <c r="J108" s="60" t="s">
        <v>444</v>
      </c>
      <c r="K108" s="60"/>
      <c r="L108" s="60" t="s">
        <v>438</v>
      </c>
      <c r="M108" s="57"/>
    </row>
    <row r="109" spans="1:13" ht="19.899999999999999" customHeight="1">
      <c r="A109" s="97"/>
      <c r="B109" s="98"/>
      <c r="C109" s="98"/>
      <c r="D109" s="99"/>
      <c r="E109" s="59" t="s">
        <v>86</v>
      </c>
      <c r="F109" s="59" t="s">
        <v>87</v>
      </c>
      <c r="G109" s="59" t="s">
        <v>259</v>
      </c>
      <c r="H109" s="59" t="s">
        <v>75</v>
      </c>
      <c r="I109" s="60" t="s">
        <v>446</v>
      </c>
      <c r="J109" s="60" t="s">
        <v>436</v>
      </c>
      <c r="K109" s="60" t="s">
        <v>449</v>
      </c>
      <c r="L109" s="60"/>
      <c r="M109" s="57"/>
    </row>
    <row r="110" spans="1:13" ht="19.899999999999999" customHeight="1">
      <c r="A110" s="97"/>
      <c r="B110" s="98"/>
      <c r="C110" s="98"/>
      <c r="D110" s="99"/>
      <c r="E110" s="59" t="s">
        <v>8</v>
      </c>
      <c r="F110" s="59" t="s">
        <v>9</v>
      </c>
      <c r="G110" s="59" t="s">
        <v>260</v>
      </c>
      <c r="H110" s="59" t="s">
        <v>241</v>
      </c>
      <c r="I110" s="60" t="s">
        <v>479</v>
      </c>
      <c r="J110" s="60"/>
      <c r="K110" s="60" t="s">
        <v>449</v>
      </c>
      <c r="L110" s="60"/>
      <c r="M110" s="57"/>
    </row>
    <row r="111" spans="1:13" ht="19.899999999999999" customHeight="1">
      <c r="A111" s="97"/>
      <c r="B111" s="98"/>
      <c r="C111" s="98"/>
      <c r="D111" s="99"/>
      <c r="E111" s="59" t="s">
        <v>2</v>
      </c>
      <c r="F111" s="59" t="s">
        <v>242</v>
      </c>
      <c r="G111" s="59" t="s">
        <v>261</v>
      </c>
      <c r="H111" s="59" t="s">
        <v>75</v>
      </c>
      <c r="I111" s="60" t="s">
        <v>481</v>
      </c>
      <c r="J111" s="60" t="s">
        <v>436</v>
      </c>
      <c r="K111" s="60" t="s">
        <v>439</v>
      </c>
      <c r="L111" s="60" t="s">
        <v>438</v>
      </c>
      <c r="M111" s="57"/>
    </row>
    <row r="112" spans="1:13" ht="19.899999999999999" customHeight="1">
      <c r="A112" s="97"/>
      <c r="B112" s="98"/>
      <c r="C112" s="98"/>
      <c r="D112" s="99"/>
      <c r="E112" s="59" t="s">
        <v>8</v>
      </c>
      <c r="F112" s="59" t="s">
        <v>262</v>
      </c>
      <c r="G112" s="59" t="s">
        <v>263</v>
      </c>
      <c r="H112" s="59" t="s">
        <v>241</v>
      </c>
      <c r="I112" s="60" t="s">
        <v>479</v>
      </c>
      <c r="J112" s="60"/>
      <c r="K112" s="60" t="s">
        <v>445</v>
      </c>
      <c r="L112" s="60"/>
      <c r="M112" s="57"/>
    </row>
    <row r="113" spans="1:13" ht="19.899999999999999" customHeight="1">
      <c r="A113" s="97"/>
      <c r="B113" s="98"/>
      <c r="C113" s="98"/>
      <c r="D113" s="99"/>
      <c r="E113" s="59" t="s">
        <v>8</v>
      </c>
      <c r="F113" s="59" t="s">
        <v>91</v>
      </c>
      <c r="G113" s="59" t="s">
        <v>264</v>
      </c>
      <c r="H113" s="59" t="s">
        <v>75</v>
      </c>
      <c r="I113" s="60" t="s">
        <v>465</v>
      </c>
      <c r="J113" s="60" t="s">
        <v>456</v>
      </c>
      <c r="K113" s="60" t="s">
        <v>439</v>
      </c>
      <c r="L113" s="60"/>
      <c r="M113" s="57"/>
    </row>
    <row r="114" spans="1:13" ht="19.899999999999999" customHeight="1">
      <c r="A114" s="97"/>
      <c r="B114" s="98"/>
      <c r="C114" s="98"/>
      <c r="D114" s="99"/>
      <c r="E114" s="59" t="s">
        <v>2</v>
      </c>
      <c r="F114" s="59" t="s">
        <v>77</v>
      </c>
      <c r="G114" s="59" t="s">
        <v>265</v>
      </c>
      <c r="H114" s="59" t="s">
        <v>79</v>
      </c>
      <c r="I114" s="60"/>
      <c r="J114" s="60" t="s">
        <v>442</v>
      </c>
      <c r="K114" s="60"/>
      <c r="L114" s="60" t="s">
        <v>443</v>
      </c>
      <c r="M114" s="57"/>
    </row>
    <row r="115" spans="1:13" ht="19.899999999999999" customHeight="1">
      <c r="A115" s="97"/>
      <c r="B115" s="98"/>
      <c r="C115" s="98"/>
      <c r="D115" s="99"/>
      <c r="E115" s="59" t="s">
        <v>8</v>
      </c>
      <c r="F115" s="59" t="s">
        <v>91</v>
      </c>
      <c r="G115" s="59" t="s">
        <v>266</v>
      </c>
      <c r="H115" s="59" t="s">
        <v>75</v>
      </c>
      <c r="I115" s="60" t="s">
        <v>466</v>
      </c>
      <c r="J115" s="60" t="s">
        <v>456</v>
      </c>
      <c r="K115" s="60" t="s">
        <v>439</v>
      </c>
      <c r="L115" s="60" t="s">
        <v>438</v>
      </c>
      <c r="M115" s="57"/>
    </row>
    <row r="116" spans="1:13" ht="19.899999999999999" customHeight="1">
      <c r="A116" s="97"/>
      <c r="B116" s="98"/>
      <c r="C116" s="98"/>
      <c r="D116" s="99"/>
      <c r="E116" s="59" t="s">
        <v>2</v>
      </c>
      <c r="F116" s="59" t="s">
        <v>242</v>
      </c>
      <c r="G116" s="59" t="s">
        <v>267</v>
      </c>
      <c r="H116" s="59" t="s">
        <v>79</v>
      </c>
      <c r="I116" s="60" t="s">
        <v>484</v>
      </c>
      <c r="J116" s="60" t="s">
        <v>451</v>
      </c>
      <c r="K116" s="60" t="s">
        <v>470</v>
      </c>
      <c r="L116" s="60" t="s">
        <v>438</v>
      </c>
      <c r="M116" s="57"/>
    </row>
    <row r="117" spans="1:13" ht="19.899999999999999" customHeight="1">
      <c r="A117" s="97"/>
      <c r="B117" s="98"/>
      <c r="C117" s="98" t="s">
        <v>268</v>
      </c>
      <c r="D117" s="99">
        <v>66.150000000000006</v>
      </c>
      <c r="E117" s="59" t="s">
        <v>13</v>
      </c>
      <c r="F117" s="59" t="s">
        <v>20</v>
      </c>
      <c r="G117" s="59" t="s">
        <v>269</v>
      </c>
      <c r="H117" s="59" t="s">
        <v>16</v>
      </c>
      <c r="I117" s="60" t="s">
        <v>445</v>
      </c>
      <c r="J117" s="60" t="s">
        <v>485</v>
      </c>
      <c r="K117" s="60" t="s">
        <v>449</v>
      </c>
      <c r="L117" s="60"/>
      <c r="M117" s="57"/>
    </row>
    <row r="118" spans="1:13" ht="19.899999999999999" customHeight="1">
      <c r="A118" s="97"/>
      <c r="B118" s="98"/>
      <c r="C118" s="98"/>
      <c r="D118" s="99"/>
      <c r="E118" s="59" t="s">
        <v>13</v>
      </c>
      <c r="F118" s="59" t="s">
        <v>39</v>
      </c>
      <c r="G118" s="59" t="s">
        <v>270</v>
      </c>
      <c r="H118" s="59" t="s">
        <v>31</v>
      </c>
      <c r="I118" s="60" t="s">
        <v>453</v>
      </c>
      <c r="J118" s="60" t="s">
        <v>486</v>
      </c>
      <c r="K118" s="60" t="s">
        <v>449</v>
      </c>
      <c r="L118" s="60" t="s">
        <v>443</v>
      </c>
      <c r="M118" s="57"/>
    </row>
    <row r="119" spans="1:13" ht="19.899999999999999" customHeight="1">
      <c r="A119" s="97"/>
      <c r="B119" s="98"/>
      <c r="C119" s="98"/>
      <c r="D119" s="99"/>
      <c r="E119" s="59" t="s">
        <v>13</v>
      </c>
      <c r="F119" s="59" t="s">
        <v>20</v>
      </c>
      <c r="G119" s="59" t="s">
        <v>271</v>
      </c>
      <c r="H119" s="59" t="s">
        <v>33</v>
      </c>
      <c r="I119" s="60" t="s">
        <v>474</v>
      </c>
      <c r="J119" s="60" t="s">
        <v>458</v>
      </c>
      <c r="K119" s="60" t="s">
        <v>439</v>
      </c>
      <c r="L119" s="60" t="s">
        <v>438</v>
      </c>
      <c r="M119" s="57"/>
    </row>
    <row r="120" spans="1:13" ht="19.899999999999999" customHeight="1">
      <c r="A120" s="97"/>
      <c r="B120" s="98"/>
      <c r="C120" s="98"/>
      <c r="D120" s="99"/>
      <c r="E120" s="59" t="s">
        <v>13</v>
      </c>
      <c r="F120" s="59" t="s">
        <v>39</v>
      </c>
      <c r="G120" s="59" t="s">
        <v>272</v>
      </c>
      <c r="H120" s="59" t="s">
        <v>31</v>
      </c>
      <c r="I120" s="60" t="s">
        <v>453</v>
      </c>
      <c r="J120" s="60" t="s">
        <v>486</v>
      </c>
      <c r="K120" s="60" t="s">
        <v>453</v>
      </c>
      <c r="L120" s="60" t="s">
        <v>443</v>
      </c>
      <c r="M120" s="57"/>
    </row>
    <row r="121" spans="1:13" ht="19.899999999999999" customHeight="1">
      <c r="A121" s="97"/>
      <c r="B121" s="98"/>
      <c r="C121" s="98"/>
      <c r="D121" s="99"/>
      <c r="E121" s="59" t="s">
        <v>17</v>
      </c>
      <c r="F121" s="59" t="s">
        <v>18</v>
      </c>
      <c r="G121" s="59" t="s">
        <v>41</v>
      </c>
      <c r="H121" s="59" t="s">
        <v>33</v>
      </c>
      <c r="I121" s="60" t="s">
        <v>452</v>
      </c>
      <c r="J121" s="60" t="s">
        <v>444</v>
      </c>
      <c r="K121" s="60" t="s">
        <v>439</v>
      </c>
      <c r="L121" s="60" t="s">
        <v>438</v>
      </c>
      <c r="M121" s="57"/>
    </row>
    <row r="122" spans="1:13" ht="19.899999999999999" customHeight="1">
      <c r="A122" s="97"/>
      <c r="B122" s="98"/>
      <c r="C122" s="98"/>
      <c r="D122" s="99"/>
      <c r="E122" s="59" t="s">
        <v>17</v>
      </c>
      <c r="F122" s="59" t="s">
        <v>47</v>
      </c>
      <c r="G122" s="59" t="s">
        <v>273</v>
      </c>
      <c r="H122" s="59" t="s">
        <v>33</v>
      </c>
      <c r="I122" s="60" t="s">
        <v>464</v>
      </c>
      <c r="J122" s="60" t="s">
        <v>456</v>
      </c>
      <c r="K122" s="60" t="s">
        <v>439</v>
      </c>
      <c r="L122" s="60" t="s">
        <v>438</v>
      </c>
      <c r="M122" s="57"/>
    </row>
    <row r="123" spans="1:13" ht="19.899999999999999" customHeight="1">
      <c r="A123" s="97"/>
      <c r="B123" s="98"/>
      <c r="C123" s="98"/>
      <c r="D123" s="99"/>
      <c r="E123" s="59" t="s">
        <v>13</v>
      </c>
      <c r="F123" s="59" t="s">
        <v>29</v>
      </c>
      <c r="G123" s="59" t="s">
        <v>274</v>
      </c>
      <c r="H123" s="59" t="s">
        <v>31</v>
      </c>
      <c r="I123" s="60" t="s">
        <v>487</v>
      </c>
      <c r="J123" s="60" t="s">
        <v>456</v>
      </c>
      <c r="K123" s="60" t="s">
        <v>439</v>
      </c>
      <c r="L123" s="60" t="s">
        <v>443</v>
      </c>
      <c r="M123" s="57"/>
    </row>
    <row r="124" spans="1:13" ht="19.899999999999999" customHeight="1">
      <c r="A124" s="97"/>
      <c r="B124" s="98"/>
      <c r="C124" s="98"/>
      <c r="D124" s="99"/>
      <c r="E124" s="59" t="s">
        <v>13</v>
      </c>
      <c r="F124" s="59" t="s">
        <v>20</v>
      </c>
      <c r="G124" s="59" t="s">
        <v>275</v>
      </c>
      <c r="H124" s="59" t="s">
        <v>33</v>
      </c>
      <c r="I124" s="60" t="s">
        <v>474</v>
      </c>
      <c r="J124" s="60" t="s">
        <v>458</v>
      </c>
      <c r="K124" s="60" t="s">
        <v>439</v>
      </c>
      <c r="L124" s="60" t="s">
        <v>438</v>
      </c>
      <c r="M124" s="57"/>
    </row>
    <row r="125" spans="1:13" ht="19.899999999999999" customHeight="1">
      <c r="A125" s="97"/>
      <c r="B125" s="98"/>
      <c r="C125" s="98"/>
      <c r="D125" s="99"/>
      <c r="E125" s="59" t="s">
        <v>43</v>
      </c>
      <c r="F125" s="59" t="s">
        <v>44</v>
      </c>
      <c r="G125" s="59" t="s">
        <v>276</v>
      </c>
      <c r="H125" s="59" t="s">
        <v>33</v>
      </c>
      <c r="I125" s="60" t="s">
        <v>446</v>
      </c>
      <c r="J125" s="60" t="s">
        <v>436</v>
      </c>
      <c r="K125" s="60" t="s">
        <v>488</v>
      </c>
      <c r="L125" s="60" t="s">
        <v>438</v>
      </c>
      <c r="M125" s="57"/>
    </row>
    <row r="126" spans="1:13" ht="19.899999999999999" customHeight="1">
      <c r="A126" s="97"/>
      <c r="B126" s="98"/>
      <c r="C126" s="98"/>
      <c r="D126" s="99"/>
      <c r="E126" s="59" t="s">
        <v>13</v>
      </c>
      <c r="F126" s="59" t="s">
        <v>39</v>
      </c>
      <c r="G126" s="59" t="s">
        <v>277</v>
      </c>
      <c r="H126" s="59" t="s">
        <v>31</v>
      </c>
      <c r="I126" s="60" t="s">
        <v>441</v>
      </c>
      <c r="J126" s="60" t="s">
        <v>489</v>
      </c>
      <c r="K126" s="60" t="s">
        <v>449</v>
      </c>
      <c r="L126" s="60" t="s">
        <v>443</v>
      </c>
      <c r="M126" s="57"/>
    </row>
    <row r="127" spans="1:13" ht="19.899999999999999" customHeight="1">
      <c r="A127" s="97"/>
      <c r="B127" s="98"/>
      <c r="C127" s="98"/>
      <c r="D127" s="99"/>
      <c r="E127" s="59" t="s">
        <v>13</v>
      </c>
      <c r="F127" s="59" t="s">
        <v>14</v>
      </c>
      <c r="G127" s="59" t="s">
        <v>278</v>
      </c>
      <c r="H127" s="59" t="s">
        <v>31</v>
      </c>
      <c r="I127" s="60" t="s">
        <v>449</v>
      </c>
      <c r="J127" s="60" t="s">
        <v>436</v>
      </c>
      <c r="K127" s="60" t="s">
        <v>439</v>
      </c>
      <c r="L127" s="60" t="s">
        <v>443</v>
      </c>
      <c r="M127" s="57"/>
    </row>
    <row r="128" spans="1:13" ht="19.899999999999999" customHeight="1">
      <c r="A128" s="97"/>
      <c r="B128" s="98"/>
      <c r="C128" s="98"/>
      <c r="D128" s="99"/>
      <c r="E128" s="59" t="s">
        <v>13</v>
      </c>
      <c r="F128" s="59" t="s">
        <v>20</v>
      </c>
      <c r="G128" s="59" t="s">
        <v>279</v>
      </c>
      <c r="H128" s="59" t="s">
        <v>33</v>
      </c>
      <c r="I128" s="60" t="s">
        <v>474</v>
      </c>
      <c r="J128" s="60" t="s">
        <v>458</v>
      </c>
      <c r="K128" s="60" t="s">
        <v>439</v>
      </c>
      <c r="L128" s="60" t="s">
        <v>438</v>
      </c>
      <c r="M128" s="57"/>
    </row>
    <row r="129" spans="1:13" ht="19.899999999999999" customHeight="1">
      <c r="A129" s="97"/>
      <c r="B129" s="98"/>
      <c r="C129" s="98"/>
      <c r="D129" s="99"/>
      <c r="E129" s="59" t="s">
        <v>17</v>
      </c>
      <c r="F129" s="59" t="s">
        <v>70</v>
      </c>
      <c r="G129" s="59" t="s">
        <v>280</v>
      </c>
      <c r="H129" s="59" t="s">
        <v>33</v>
      </c>
      <c r="I129" s="60" t="s">
        <v>484</v>
      </c>
      <c r="J129" s="60" t="s">
        <v>451</v>
      </c>
      <c r="K129" s="60" t="s">
        <v>453</v>
      </c>
      <c r="L129" s="60" t="s">
        <v>438</v>
      </c>
      <c r="M129" s="57"/>
    </row>
    <row r="130" spans="1:13" ht="19.899999999999999" customHeight="1">
      <c r="A130" s="97"/>
      <c r="B130" s="98"/>
      <c r="C130" s="98"/>
      <c r="D130" s="99"/>
      <c r="E130" s="59" t="s">
        <v>17</v>
      </c>
      <c r="F130" s="59" t="s">
        <v>47</v>
      </c>
      <c r="G130" s="59" t="s">
        <v>48</v>
      </c>
      <c r="H130" s="59" t="s">
        <v>33</v>
      </c>
      <c r="I130" s="60" t="s">
        <v>455</v>
      </c>
      <c r="J130" s="60" t="s">
        <v>456</v>
      </c>
      <c r="K130" s="60" t="s">
        <v>439</v>
      </c>
      <c r="L130" s="60" t="s">
        <v>438</v>
      </c>
      <c r="M130" s="57"/>
    </row>
    <row r="131" spans="1:13" ht="19.899999999999999" customHeight="1">
      <c r="A131" s="97"/>
      <c r="B131" s="98"/>
      <c r="C131" s="98"/>
      <c r="D131" s="99"/>
      <c r="E131" s="59" t="s">
        <v>17</v>
      </c>
      <c r="F131" s="59" t="s">
        <v>47</v>
      </c>
      <c r="G131" s="59" t="s">
        <v>64</v>
      </c>
      <c r="H131" s="59" t="s">
        <v>33</v>
      </c>
      <c r="I131" s="60" t="s">
        <v>465</v>
      </c>
      <c r="J131" s="60" t="s">
        <v>456</v>
      </c>
      <c r="K131" s="60" t="s">
        <v>439</v>
      </c>
      <c r="L131" s="60" t="s">
        <v>438</v>
      </c>
      <c r="M131" s="57"/>
    </row>
    <row r="132" spans="1:13" ht="19.899999999999999" customHeight="1">
      <c r="A132" s="97"/>
      <c r="B132" s="98"/>
      <c r="C132" s="98"/>
      <c r="D132" s="99"/>
      <c r="E132" s="59" t="s">
        <v>13</v>
      </c>
      <c r="F132" s="59" t="s">
        <v>29</v>
      </c>
      <c r="G132" s="59" t="s">
        <v>281</v>
      </c>
      <c r="H132" s="59" t="s">
        <v>31</v>
      </c>
      <c r="I132" s="60" t="s">
        <v>490</v>
      </c>
      <c r="J132" s="60" t="s">
        <v>456</v>
      </c>
      <c r="K132" s="60" t="s">
        <v>439</v>
      </c>
      <c r="L132" s="60" t="s">
        <v>443</v>
      </c>
      <c r="M132" s="57"/>
    </row>
    <row r="133" spans="1:13" ht="19.899999999999999" customHeight="1">
      <c r="A133" s="97"/>
      <c r="B133" s="98"/>
      <c r="C133" s="98"/>
      <c r="D133" s="99"/>
      <c r="E133" s="59" t="s">
        <v>13</v>
      </c>
      <c r="F133" s="59" t="s">
        <v>14</v>
      </c>
      <c r="G133" s="59" t="s">
        <v>282</v>
      </c>
      <c r="H133" s="59" t="s">
        <v>31</v>
      </c>
      <c r="I133" s="60" t="s">
        <v>449</v>
      </c>
      <c r="J133" s="60" t="s">
        <v>436</v>
      </c>
      <c r="K133" s="60" t="s">
        <v>439</v>
      </c>
      <c r="L133" s="60" t="s">
        <v>443</v>
      </c>
      <c r="M133" s="57"/>
    </row>
    <row r="134" spans="1:13" ht="19.899999999999999" customHeight="1">
      <c r="A134" s="97"/>
      <c r="B134" s="98"/>
      <c r="C134" s="98"/>
      <c r="D134" s="99"/>
      <c r="E134" s="59" t="s">
        <v>13</v>
      </c>
      <c r="F134" s="59" t="s">
        <v>14</v>
      </c>
      <c r="G134" s="59" t="s">
        <v>283</v>
      </c>
      <c r="H134" s="59" t="s">
        <v>33</v>
      </c>
      <c r="I134" s="60" t="s">
        <v>446</v>
      </c>
      <c r="J134" s="60" t="s">
        <v>436</v>
      </c>
      <c r="K134" s="60" t="s">
        <v>439</v>
      </c>
      <c r="L134" s="60" t="s">
        <v>438</v>
      </c>
      <c r="M134" s="57"/>
    </row>
    <row r="135" spans="1:13" ht="19.899999999999999" customHeight="1">
      <c r="A135" s="97"/>
      <c r="B135" s="98"/>
      <c r="C135" s="98"/>
      <c r="D135" s="99"/>
      <c r="E135" s="59" t="s">
        <v>13</v>
      </c>
      <c r="F135" s="59" t="s">
        <v>14</v>
      </c>
      <c r="G135" s="59" t="s">
        <v>284</v>
      </c>
      <c r="H135" s="59" t="s">
        <v>33</v>
      </c>
      <c r="I135" s="60" t="s">
        <v>446</v>
      </c>
      <c r="J135" s="60" t="s">
        <v>436</v>
      </c>
      <c r="K135" s="60" t="s">
        <v>453</v>
      </c>
      <c r="L135" s="60"/>
      <c r="M135" s="57"/>
    </row>
    <row r="136" spans="1:13" ht="19.899999999999999" customHeight="1">
      <c r="A136" s="97"/>
      <c r="B136" s="98"/>
      <c r="C136" s="98"/>
      <c r="D136" s="99"/>
      <c r="E136" s="59" t="s">
        <v>17</v>
      </c>
      <c r="F136" s="59" t="s">
        <v>47</v>
      </c>
      <c r="G136" s="59" t="s">
        <v>65</v>
      </c>
      <c r="H136" s="59" t="s">
        <v>33</v>
      </c>
      <c r="I136" s="60" t="s">
        <v>466</v>
      </c>
      <c r="J136" s="60" t="s">
        <v>456</v>
      </c>
      <c r="K136" s="60" t="s">
        <v>439</v>
      </c>
      <c r="L136" s="60" t="s">
        <v>438</v>
      </c>
      <c r="M136" s="57"/>
    </row>
    <row r="137" spans="1:13" ht="19.899999999999999" customHeight="1">
      <c r="A137" s="97"/>
      <c r="B137" s="98"/>
      <c r="C137" s="98" t="s">
        <v>285</v>
      </c>
      <c r="D137" s="99">
        <v>233.13</v>
      </c>
      <c r="E137" s="59" t="s">
        <v>8</v>
      </c>
      <c r="F137" s="59" t="s">
        <v>91</v>
      </c>
      <c r="G137" s="59" t="s">
        <v>286</v>
      </c>
      <c r="H137" s="59" t="s">
        <v>79</v>
      </c>
      <c r="I137" s="60" t="s">
        <v>435</v>
      </c>
      <c r="J137" s="60" t="s">
        <v>436</v>
      </c>
      <c r="K137" s="60" t="s">
        <v>437</v>
      </c>
      <c r="L137" s="60" t="s">
        <v>443</v>
      </c>
      <c r="M137" s="57"/>
    </row>
    <row r="138" spans="1:13" ht="19.899999999999999" customHeight="1">
      <c r="A138" s="97"/>
      <c r="B138" s="98"/>
      <c r="C138" s="98"/>
      <c r="D138" s="99"/>
      <c r="E138" s="59" t="s">
        <v>8</v>
      </c>
      <c r="F138" s="59" t="s">
        <v>91</v>
      </c>
      <c r="G138" s="59" t="s">
        <v>287</v>
      </c>
      <c r="H138" s="59" t="s">
        <v>5</v>
      </c>
      <c r="I138" s="60" t="s">
        <v>435</v>
      </c>
      <c r="J138" s="60" t="s">
        <v>436</v>
      </c>
      <c r="K138" s="60" t="s">
        <v>437</v>
      </c>
      <c r="L138" s="60" t="s">
        <v>438</v>
      </c>
      <c r="M138" s="57"/>
    </row>
    <row r="139" spans="1:13" ht="19.899999999999999" customHeight="1">
      <c r="A139" s="97"/>
      <c r="B139" s="98"/>
      <c r="C139" s="98"/>
      <c r="D139" s="99"/>
      <c r="E139" s="59" t="s">
        <v>2</v>
      </c>
      <c r="F139" s="59" t="s">
        <v>3</v>
      </c>
      <c r="G139" s="59" t="s">
        <v>7</v>
      </c>
      <c r="H139" s="59" t="s">
        <v>79</v>
      </c>
      <c r="I139" s="60" t="s">
        <v>439</v>
      </c>
      <c r="J139" s="60" t="s">
        <v>440</v>
      </c>
      <c r="K139" s="60" t="s">
        <v>437</v>
      </c>
      <c r="L139" s="60" t="s">
        <v>443</v>
      </c>
      <c r="M139" s="57"/>
    </row>
    <row r="140" spans="1:13" ht="19.899999999999999" customHeight="1">
      <c r="A140" s="97"/>
      <c r="B140" s="98"/>
      <c r="C140" s="98"/>
      <c r="D140" s="99"/>
      <c r="E140" s="59" t="s">
        <v>2</v>
      </c>
      <c r="F140" s="59" t="s">
        <v>6</v>
      </c>
      <c r="G140" s="59" t="s">
        <v>288</v>
      </c>
      <c r="H140" s="59" t="s">
        <v>79</v>
      </c>
      <c r="I140" s="60" t="s">
        <v>439</v>
      </c>
      <c r="J140" s="60" t="s">
        <v>436</v>
      </c>
      <c r="K140" s="60" t="s">
        <v>441</v>
      </c>
      <c r="L140" s="60" t="s">
        <v>443</v>
      </c>
      <c r="M140" s="57"/>
    </row>
    <row r="141" spans="1:13" ht="19.899999999999999" customHeight="1">
      <c r="A141" s="97"/>
      <c r="B141" s="98"/>
      <c r="C141" s="98" t="s">
        <v>289</v>
      </c>
      <c r="D141" s="99">
        <v>32.799999999999997</v>
      </c>
      <c r="E141" s="59" t="s">
        <v>17</v>
      </c>
      <c r="F141" s="59" t="s">
        <v>47</v>
      </c>
      <c r="G141" s="59" t="s">
        <v>290</v>
      </c>
      <c r="H141" s="59" t="s">
        <v>16</v>
      </c>
      <c r="I141" s="60" t="s">
        <v>435</v>
      </c>
      <c r="J141" s="60" t="s">
        <v>436</v>
      </c>
      <c r="K141" s="60" t="s">
        <v>437</v>
      </c>
      <c r="L141" s="60" t="s">
        <v>438</v>
      </c>
      <c r="M141" s="57"/>
    </row>
    <row r="142" spans="1:13" ht="19.899999999999999" customHeight="1">
      <c r="A142" s="97"/>
      <c r="B142" s="98"/>
      <c r="C142" s="98"/>
      <c r="D142" s="99"/>
      <c r="E142" s="59" t="s">
        <v>13</v>
      </c>
      <c r="F142" s="59" t="s">
        <v>14</v>
      </c>
      <c r="G142" s="59" t="s">
        <v>291</v>
      </c>
      <c r="H142" s="59" t="s">
        <v>31</v>
      </c>
      <c r="I142" s="60" t="s">
        <v>439</v>
      </c>
      <c r="J142" s="60" t="s">
        <v>436</v>
      </c>
      <c r="K142" s="60" t="s">
        <v>441</v>
      </c>
      <c r="L142" s="60" t="s">
        <v>443</v>
      </c>
      <c r="M142" s="57"/>
    </row>
    <row r="143" spans="1:13" ht="19.899999999999999" customHeight="1">
      <c r="A143" s="97"/>
      <c r="B143" s="98"/>
      <c r="C143" s="98"/>
      <c r="D143" s="99"/>
      <c r="E143" s="59" t="s">
        <v>13</v>
      </c>
      <c r="F143" s="59" t="s">
        <v>20</v>
      </c>
      <c r="G143" s="59" t="s">
        <v>22</v>
      </c>
      <c r="H143" s="59" t="s">
        <v>31</v>
      </c>
      <c r="I143" s="60" t="s">
        <v>439</v>
      </c>
      <c r="J143" s="60" t="s">
        <v>440</v>
      </c>
      <c r="K143" s="60" t="s">
        <v>437</v>
      </c>
      <c r="L143" s="60" t="s">
        <v>443</v>
      </c>
      <c r="M143" s="57"/>
    </row>
    <row r="144" spans="1:13" ht="19.899999999999999" customHeight="1">
      <c r="A144" s="97"/>
      <c r="B144" s="98"/>
      <c r="C144" s="98"/>
      <c r="D144" s="99"/>
      <c r="E144" s="59" t="s">
        <v>17</v>
      </c>
      <c r="F144" s="59" t="s">
        <v>47</v>
      </c>
      <c r="G144" s="59" t="s">
        <v>292</v>
      </c>
      <c r="H144" s="59" t="s">
        <v>31</v>
      </c>
      <c r="I144" s="60" t="s">
        <v>435</v>
      </c>
      <c r="J144" s="60" t="s">
        <v>436</v>
      </c>
      <c r="K144" s="60" t="s">
        <v>437</v>
      </c>
      <c r="L144" s="60" t="s">
        <v>443</v>
      </c>
      <c r="M144" s="57"/>
    </row>
    <row r="145" spans="1:13" ht="19.899999999999999" customHeight="1">
      <c r="A145" s="97"/>
      <c r="B145" s="98"/>
      <c r="C145" s="98" t="s">
        <v>293</v>
      </c>
      <c r="D145" s="99">
        <v>10.08</v>
      </c>
      <c r="E145" s="59" t="s">
        <v>2</v>
      </c>
      <c r="F145" s="59" t="s">
        <v>3</v>
      </c>
      <c r="G145" s="59" t="s">
        <v>4</v>
      </c>
      <c r="H145" s="59" t="s">
        <v>5</v>
      </c>
      <c r="I145" s="60" t="s">
        <v>435</v>
      </c>
      <c r="J145" s="60" t="s">
        <v>436</v>
      </c>
      <c r="K145" s="60" t="s">
        <v>437</v>
      </c>
      <c r="L145" s="60" t="s">
        <v>438</v>
      </c>
      <c r="M145" s="57"/>
    </row>
    <row r="146" spans="1:13" ht="19.899999999999999" customHeight="1">
      <c r="A146" s="97"/>
      <c r="B146" s="98"/>
      <c r="C146" s="98"/>
      <c r="D146" s="99"/>
      <c r="E146" s="59" t="s">
        <v>2</v>
      </c>
      <c r="F146" s="59" t="s">
        <v>6</v>
      </c>
      <c r="G146" s="59" t="s">
        <v>7</v>
      </c>
      <c r="H146" s="59" t="s">
        <v>5</v>
      </c>
      <c r="I146" s="60" t="s">
        <v>439</v>
      </c>
      <c r="J146" s="60" t="s">
        <v>440</v>
      </c>
      <c r="K146" s="60" t="s">
        <v>437</v>
      </c>
      <c r="L146" s="60" t="s">
        <v>438</v>
      </c>
      <c r="M146" s="57"/>
    </row>
    <row r="147" spans="1:13" ht="19.899999999999999" customHeight="1">
      <c r="A147" s="97"/>
      <c r="B147" s="98"/>
      <c r="C147" s="98"/>
      <c r="D147" s="99"/>
      <c r="E147" s="59" t="s">
        <v>8</v>
      </c>
      <c r="F147" s="59" t="s">
        <v>9</v>
      </c>
      <c r="G147" s="59" t="s">
        <v>10</v>
      </c>
      <c r="H147" s="59" t="s">
        <v>5</v>
      </c>
      <c r="I147" s="60" t="s">
        <v>435</v>
      </c>
      <c r="J147" s="60" t="s">
        <v>436</v>
      </c>
      <c r="K147" s="60" t="s">
        <v>441</v>
      </c>
      <c r="L147" s="60" t="s">
        <v>438</v>
      </c>
      <c r="M147" s="57"/>
    </row>
    <row r="148" spans="1:13" ht="19.899999999999999" customHeight="1">
      <c r="A148" s="97"/>
      <c r="B148" s="98"/>
      <c r="C148" s="98"/>
      <c r="D148" s="99"/>
      <c r="E148" s="59" t="s">
        <v>2</v>
      </c>
      <c r="F148" s="59" t="s">
        <v>6</v>
      </c>
      <c r="G148" s="59" t="s">
        <v>11</v>
      </c>
      <c r="H148" s="59" t="s">
        <v>5</v>
      </c>
      <c r="I148" s="60" t="s">
        <v>435</v>
      </c>
      <c r="J148" s="60" t="s">
        <v>436</v>
      </c>
      <c r="K148" s="60" t="s">
        <v>437</v>
      </c>
      <c r="L148" s="60" t="s">
        <v>438</v>
      </c>
      <c r="M148" s="57"/>
    </row>
    <row r="149" spans="1:13" ht="19.899999999999999" customHeight="1">
      <c r="A149" s="97"/>
      <c r="B149" s="98"/>
      <c r="C149" s="98" t="s">
        <v>294</v>
      </c>
      <c r="D149" s="99">
        <v>50.95</v>
      </c>
      <c r="E149" s="59" t="s">
        <v>13</v>
      </c>
      <c r="F149" s="59" t="s">
        <v>14</v>
      </c>
      <c r="G149" s="59" t="s">
        <v>295</v>
      </c>
      <c r="H149" s="59" t="s">
        <v>16</v>
      </c>
      <c r="I149" s="60" t="s">
        <v>435</v>
      </c>
      <c r="J149" s="60" t="s">
        <v>436</v>
      </c>
      <c r="K149" s="60" t="s">
        <v>470</v>
      </c>
      <c r="L149" s="60" t="s">
        <v>438</v>
      </c>
      <c r="M149" s="57"/>
    </row>
    <row r="150" spans="1:13" ht="19.899999999999999" customHeight="1">
      <c r="A150" s="97"/>
      <c r="B150" s="98"/>
      <c r="C150" s="98"/>
      <c r="D150" s="99"/>
      <c r="E150" s="59" t="s">
        <v>13</v>
      </c>
      <c r="F150" s="59" t="s">
        <v>14</v>
      </c>
      <c r="G150" s="59" t="s">
        <v>296</v>
      </c>
      <c r="H150" s="59" t="s">
        <v>31</v>
      </c>
      <c r="I150" s="60" t="s">
        <v>449</v>
      </c>
      <c r="J150" s="60" t="s">
        <v>436</v>
      </c>
      <c r="K150" s="60" t="s">
        <v>453</v>
      </c>
      <c r="L150" s="60" t="s">
        <v>443</v>
      </c>
      <c r="M150" s="57"/>
    </row>
    <row r="151" spans="1:13" ht="19.899999999999999" customHeight="1">
      <c r="A151" s="97"/>
      <c r="B151" s="98"/>
      <c r="C151" s="98"/>
      <c r="D151" s="99"/>
      <c r="E151" s="59" t="s">
        <v>13</v>
      </c>
      <c r="F151" s="59" t="s">
        <v>29</v>
      </c>
      <c r="G151" s="59" t="s">
        <v>297</v>
      </c>
      <c r="H151" s="59" t="s">
        <v>31</v>
      </c>
      <c r="I151" s="60" t="s">
        <v>491</v>
      </c>
      <c r="J151" s="60" t="s">
        <v>456</v>
      </c>
      <c r="K151" s="60" t="s">
        <v>453</v>
      </c>
      <c r="L151" s="60" t="s">
        <v>443</v>
      </c>
      <c r="M151" s="57"/>
    </row>
    <row r="152" spans="1:13" ht="19.899999999999999" customHeight="1">
      <c r="A152" s="97"/>
      <c r="B152" s="98"/>
      <c r="C152" s="98"/>
      <c r="D152" s="99"/>
      <c r="E152" s="59" t="s">
        <v>43</v>
      </c>
      <c r="F152" s="59" t="s">
        <v>44</v>
      </c>
      <c r="G152" s="59" t="s">
        <v>298</v>
      </c>
      <c r="H152" s="59" t="s">
        <v>33</v>
      </c>
      <c r="I152" s="60" t="s">
        <v>446</v>
      </c>
      <c r="J152" s="60" t="s">
        <v>436</v>
      </c>
      <c r="K152" s="60" t="s">
        <v>439</v>
      </c>
      <c r="L152" s="60" t="s">
        <v>438</v>
      </c>
      <c r="M152" s="57"/>
    </row>
    <row r="153" spans="1:13" ht="19.899999999999999" customHeight="1">
      <c r="A153" s="97"/>
      <c r="B153" s="98"/>
      <c r="C153" s="98"/>
      <c r="D153" s="99"/>
      <c r="E153" s="59" t="s">
        <v>13</v>
      </c>
      <c r="F153" s="59" t="s">
        <v>39</v>
      </c>
      <c r="G153" s="59" t="s">
        <v>299</v>
      </c>
      <c r="H153" s="59" t="s">
        <v>33</v>
      </c>
      <c r="I153" s="60" t="s">
        <v>470</v>
      </c>
      <c r="J153" s="60" t="s">
        <v>451</v>
      </c>
      <c r="K153" s="60" t="s">
        <v>453</v>
      </c>
      <c r="L153" s="60" t="s">
        <v>438</v>
      </c>
      <c r="M153" s="57"/>
    </row>
    <row r="154" spans="1:13" ht="19.899999999999999" customHeight="1">
      <c r="A154" s="97"/>
      <c r="B154" s="98"/>
      <c r="C154" s="98"/>
      <c r="D154" s="99"/>
      <c r="E154" s="59" t="s">
        <v>13</v>
      </c>
      <c r="F154" s="59" t="s">
        <v>39</v>
      </c>
      <c r="G154" s="59" t="s">
        <v>300</v>
      </c>
      <c r="H154" s="59" t="s">
        <v>33</v>
      </c>
      <c r="I154" s="60" t="s">
        <v>470</v>
      </c>
      <c r="J154" s="60" t="s">
        <v>451</v>
      </c>
      <c r="K154" s="60" t="s">
        <v>453</v>
      </c>
      <c r="L154" s="60" t="s">
        <v>438</v>
      </c>
      <c r="M154" s="57"/>
    </row>
    <row r="155" spans="1:13" ht="19.899999999999999" customHeight="1">
      <c r="A155" s="97"/>
      <c r="B155" s="98"/>
      <c r="C155" s="98"/>
      <c r="D155" s="99"/>
      <c r="E155" s="59" t="s">
        <v>13</v>
      </c>
      <c r="F155" s="59" t="s">
        <v>39</v>
      </c>
      <c r="G155" s="59" t="s">
        <v>301</v>
      </c>
      <c r="H155" s="59" t="s">
        <v>33</v>
      </c>
      <c r="I155" s="60" t="s">
        <v>492</v>
      </c>
      <c r="J155" s="60" t="s">
        <v>493</v>
      </c>
      <c r="K155" s="60" t="s">
        <v>453</v>
      </c>
      <c r="L155" s="60"/>
      <c r="M155" s="57"/>
    </row>
    <row r="156" spans="1:13" ht="19.899999999999999" customHeight="1">
      <c r="A156" s="97"/>
      <c r="B156" s="98"/>
      <c r="C156" s="98"/>
      <c r="D156" s="99"/>
      <c r="E156" s="59" t="s">
        <v>13</v>
      </c>
      <c r="F156" s="59" t="s">
        <v>20</v>
      </c>
      <c r="G156" s="59" t="s">
        <v>302</v>
      </c>
      <c r="H156" s="59" t="s">
        <v>16</v>
      </c>
      <c r="I156" s="60" t="s">
        <v>474</v>
      </c>
      <c r="J156" s="60" t="s">
        <v>458</v>
      </c>
      <c r="K156" s="60" t="s">
        <v>449</v>
      </c>
      <c r="L156" s="60" t="s">
        <v>438</v>
      </c>
      <c r="M156" s="57"/>
    </row>
    <row r="157" spans="1:13" ht="19.899999999999999" customHeight="1">
      <c r="A157" s="97"/>
      <c r="B157" s="98"/>
      <c r="C157" s="98"/>
      <c r="D157" s="99"/>
      <c r="E157" s="59" t="s">
        <v>13</v>
      </c>
      <c r="F157" s="59" t="s">
        <v>14</v>
      </c>
      <c r="G157" s="59" t="s">
        <v>303</v>
      </c>
      <c r="H157" s="59" t="s">
        <v>16</v>
      </c>
      <c r="I157" s="60" t="s">
        <v>435</v>
      </c>
      <c r="J157" s="60" t="s">
        <v>436</v>
      </c>
      <c r="K157" s="60" t="s">
        <v>453</v>
      </c>
      <c r="L157" s="60" t="s">
        <v>438</v>
      </c>
      <c r="M157" s="57"/>
    </row>
    <row r="158" spans="1:13" ht="19.899999999999999" customHeight="1">
      <c r="A158" s="97"/>
      <c r="B158" s="98"/>
      <c r="C158" s="98"/>
      <c r="D158" s="99"/>
      <c r="E158" s="59" t="s">
        <v>17</v>
      </c>
      <c r="F158" s="59" t="s">
        <v>304</v>
      </c>
      <c r="G158" s="59" t="s">
        <v>305</v>
      </c>
      <c r="H158" s="59" t="s">
        <v>56</v>
      </c>
      <c r="I158" s="60" t="s">
        <v>494</v>
      </c>
      <c r="J158" s="60"/>
      <c r="K158" s="60" t="s">
        <v>439</v>
      </c>
      <c r="L158" s="60"/>
      <c r="M158" s="57"/>
    </row>
    <row r="159" spans="1:13" ht="19.899999999999999" customHeight="1">
      <c r="A159" s="97"/>
      <c r="B159" s="98"/>
      <c r="C159" s="98"/>
      <c r="D159" s="99"/>
      <c r="E159" s="59" t="s">
        <v>13</v>
      </c>
      <c r="F159" s="59" t="s">
        <v>39</v>
      </c>
      <c r="G159" s="59" t="s">
        <v>306</v>
      </c>
      <c r="H159" s="59" t="s">
        <v>31</v>
      </c>
      <c r="I159" s="60" t="s">
        <v>470</v>
      </c>
      <c r="J159" s="60" t="s">
        <v>486</v>
      </c>
      <c r="K159" s="60" t="s">
        <v>453</v>
      </c>
      <c r="L159" s="60"/>
      <c r="M159" s="57"/>
    </row>
    <row r="160" spans="1:13" ht="19.899999999999999" customHeight="1">
      <c r="A160" s="97"/>
      <c r="B160" s="98"/>
      <c r="C160" s="98"/>
      <c r="D160" s="99"/>
      <c r="E160" s="59" t="s">
        <v>13</v>
      </c>
      <c r="F160" s="59" t="s">
        <v>14</v>
      </c>
      <c r="G160" s="59" t="s">
        <v>307</v>
      </c>
      <c r="H160" s="59" t="s">
        <v>16</v>
      </c>
      <c r="I160" s="60" t="s">
        <v>435</v>
      </c>
      <c r="J160" s="60" t="s">
        <v>436</v>
      </c>
      <c r="K160" s="60" t="s">
        <v>453</v>
      </c>
      <c r="L160" s="60" t="s">
        <v>438</v>
      </c>
      <c r="M160" s="57"/>
    </row>
    <row r="161" spans="1:13" ht="19.899999999999999" customHeight="1">
      <c r="A161" s="97"/>
      <c r="B161" s="98"/>
      <c r="C161" s="98"/>
      <c r="D161" s="99"/>
      <c r="E161" s="59" t="s">
        <v>13</v>
      </c>
      <c r="F161" s="59" t="s">
        <v>29</v>
      </c>
      <c r="G161" s="59" t="s">
        <v>308</v>
      </c>
      <c r="H161" s="59" t="s">
        <v>31</v>
      </c>
      <c r="I161" s="60" t="s">
        <v>449</v>
      </c>
      <c r="J161" s="60" t="s">
        <v>456</v>
      </c>
      <c r="K161" s="60" t="s">
        <v>453</v>
      </c>
      <c r="L161" s="60" t="s">
        <v>443</v>
      </c>
      <c r="M161" s="57"/>
    </row>
    <row r="162" spans="1:13" ht="19.899999999999999" customHeight="1">
      <c r="A162" s="97"/>
      <c r="B162" s="98"/>
      <c r="C162" s="98"/>
      <c r="D162" s="99"/>
      <c r="E162" s="59" t="s">
        <v>13</v>
      </c>
      <c r="F162" s="59" t="s">
        <v>39</v>
      </c>
      <c r="G162" s="59" t="s">
        <v>309</v>
      </c>
      <c r="H162" s="59" t="s">
        <v>33</v>
      </c>
      <c r="I162" s="60" t="s">
        <v>470</v>
      </c>
      <c r="J162" s="60" t="s">
        <v>451</v>
      </c>
      <c r="K162" s="60" t="s">
        <v>449</v>
      </c>
      <c r="L162" s="60"/>
      <c r="M162" s="57"/>
    </row>
    <row r="163" spans="1:13" ht="19.899999999999999" customHeight="1">
      <c r="A163" s="97"/>
      <c r="B163" s="98"/>
      <c r="C163" s="98"/>
      <c r="D163" s="99"/>
      <c r="E163" s="59" t="s">
        <v>17</v>
      </c>
      <c r="F163" s="59" t="s">
        <v>47</v>
      </c>
      <c r="G163" s="59" t="s">
        <v>48</v>
      </c>
      <c r="H163" s="59" t="s">
        <v>33</v>
      </c>
      <c r="I163" s="60" t="s">
        <v>455</v>
      </c>
      <c r="J163" s="60" t="s">
        <v>456</v>
      </c>
      <c r="K163" s="60" t="s">
        <v>449</v>
      </c>
      <c r="L163" s="60"/>
      <c r="M163" s="57"/>
    </row>
    <row r="164" spans="1:13" ht="19.899999999999999" customHeight="1">
      <c r="A164" s="97"/>
      <c r="B164" s="98"/>
      <c r="C164" s="98"/>
      <c r="D164" s="99"/>
      <c r="E164" s="59" t="s">
        <v>13</v>
      </c>
      <c r="F164" s="59" t="s">
        <v>29</v>
      </c>
      <c r="G164" s="59" t="s">
        <v>310</v>
      </c>
      <c r="H164" s="59" t="s">
        <v>31</v>
      </c>
      <c r="I164" s="60" t="s">
        <v>495</v>
      </c>
      <c r="J164" s="60" t="s">
        <v>456</v>
      </c>
      <c r="K164" s="60" t="s">
        <v>453</v>
      </c>
      <c r="L164" s="60"/>
      <c r="M164" s="57"/>
    </row>
    <row r="165" spans="1:13" ht="19.899999999999999" customHeight="1">
      <c r="A165" s="97"/>
      <c r="B165" s="98"/>
      <c r="C165" s="98"/>
      <c r="D165" s="99"/>
      <c r="E165" s="59" t="s">
        <v>13</v>
      </c>
      <c r="F165" s="59" t="s">
        <v>14</v>
      </c>
      <c r="G165" s="59" t="s">
        <v>311</v>
      </c>
      <c r="H165" s="59" t="s">
        <v>16</v>
      </c>
      <c r="I165" s="60" t="s">
        <v>435</v>
      </c>
      <c r="J165" s="60" t="s">
        <v>436</v>
      </c>
      <c r="K165" s="60" t="s">
        <v>453</v>
      </c>
      <c r="L165" s="60" t="s">
        <v>438</v>
      </c>
      <c r="M165" s="57"/>
    </row>
    <row r="166" spans="1:13" ht="19.899999999999999" customHeight="1">
      <c r="A166" s="97"/>
      <c r="B166" s="98"/>
      <c r="C166" s="98"/>
      <c r="D166" s="99"/>
      <c r="E166" s="59" t="s">
        <v>13</v>
      </c>
      <c r="F166" s="59" t="s">
        <v>39</v>
      </c>
      <c r="G166" s="59" t="s">
        <v>312</v>
      </c>
      <c r="H166" s="59" t="s">
        <v>33</v>
      </c>
      <c r="I166" s="60" t="s">
        <v>492</v>
      </c>
      <c r="J166" s="60" t="s">
        <v>493</v>
      </c>
      <c r="K166" s="60" t="s">
        <v>453</v>
      </c>
      <c r="L166" s="60"/>
      <c r="M166" s="57"/>
    </row>
    <row r="167" spans="1:13" ht="19.899999999999999" customHeight="1">
      <c r="A167" s="97"/>
      <c r="B167" s="98"/>
      <c r="C167" s="98"/>
      <c r="D167" s="99"/>
      <c r="E167" s="59" t="s">
        <v>13</v>
      </c>
      <c r="F167" s="59" t="s">
        <v>20</v>
      </c>
      <c r="G167" s="59" t="s">
        <v>313</v>
      </c>
      <c r="H167" s="59" t="s">
        <v>33</v>
      </c>
      <c r="I167" s="60" t="s">
        <v>470</v>
      </c>
      <c r="J167" s="60" t="s">
        <v>496</v>
      </c>
      <c r="K167" s="60" t="s">
        <v>470</v>
      </c>
      <c r="L167" s="60" t="s">
        <v>438</v>
      </c>
      <c r="M167" s="57"/>
    </row>
    <row r="168" spans="1:13" ht="19.899999999999999" customHeight="1">
      <c r="A168" s="97"/>
      <c r="B168" s="98"/>
      <c r="C168" s="98"/>
      <c r="D168" s="99"/>
      <c r="E168" s="59" t="s">
        <v>17</v>
      </c>
      <c r="F168" s="59" t="s">
        <v>18</v>
      </c>
      <c r="G168" s="59" t="s">
        <v>314</v>
      </c>
      <c r="H168" s="59" t="s">
        <v>56</v>
      </c>
      <c r="I168" s="60" t="s">
        <v>497</v>
      </c>
      <c r="J168" s="60"/>
      <c r="K168" s="60" t="s">
        <v>439</v>
      </c>
      <c r="L168" s="60"/>
      <c r="M168" s="57"/>
    </row>
    <row r="169" spans="1:13" ht="19.899999999999999" customHeight="1">
      <c r="A169" s="97"/>
      <c r="B169" s="98"/>
      <c r="C169" s="98"/>
      <c r="D169" s="99"/>
      <c r="E169" s="59" t="s">
        <v>43</v>
      </c>
      <c r="F169" s="59" t="s">
        <v>44</v>
      </c>
      <c r="G169" s="59" t="s">
        <v>315</v>
      </c>
      <c r="H169" s="59" t="s">
        <v>33</v>
      </c>
      <c r="I169" s="60" t="s">
        <v>446</v>
      </c>
      <c r="J169" s="60" t="s">
        <v>436</v>
      </c>
      <c r="K169" s="60" t="s">
        <v>439</v>
      </c>
      <c r="L169" s="60" t="s">
        <v>438</v>
      </c>
      <c r="M169" s="57"/>
    </row>
    <row r="170" spans="1:13" ht="19.899999999999999" customHeight="1">
      <c r="A170" s="97"/>
      <c r="B170" s="98"/>
      <c r="C170" s="98"/>
      <c r="D170" s="99"/>
      <c r="E170" s="59" t="s">
        <v>13</v>
      </c>
      <c r="F170" s="59" t="s">
        <v>20</v>
      </c>
      <c r="G170" s="59" t="s">
        <v>316</v>
      </c>
      <c r="H170" s="59" t="s">
        <v>16</v>
      </c>
      <c r="I170" s="60" t="s">
        <v>474</v>
      </c>
      <c r="J170" s="60" t="s">
        <v>458</v>
      </c>
      <c r="K170" s="60" t="s">
        <v>449</v>
      </c>
      <c r="L170" s="60" t="s">
        <v>438</v>
      </c>
      <c r="M170" s="57"/>
    </row>
    <row r="171" spans="1:13" ht="19.899999999999999" customHeight="1">
      <c r="A171" s="97"/>
      <c r="B171" s="98"/>
      <c r="C171" s="98"/>
      <c r="D171" s="99"/>
      <c r="E171" s="59" t="s">
        <v>13</v>
      </c>
      <c r="F171" s="59" t="s">
        <v>29</v>
      </c>
      <c r="G171" s="59" t="s">
        <v>317</v>
      </c>
      <c r="H171" s="59" t="s">
        <v>31</v>
      </c>
      <c r="I171" s="60" t="s">
        <v>492</v>
      </c>
      <c r="J171" s="60" t="s">
        <v>498</v>
      </c>
      <c r="K171" s="60" t="s">
        <v>453</v>
      </c>
      <c r="L171" s="60"/>
      <c r="M171" s="57"/>
    </row>
    <row r="172" spans="1:13" ht="19.899999999999999" customHeight="1">
      <c r="A172" s="97"/>
      <c r="B172" s="98"/>
      <c r="C172" s="98"/>
      <c r="D172" s="99"/>
      <c r="E172" s="59" t="s">
        <v>13</v>
      </c>
      <c r="F172" s="59" t="s">
        <v>29</v>
      </c>
      <c r="G172" s="59" t="s">
        <v>318</v>
      </c>
      <c r="H172" s="59" t="s">
        <v>31</v>
      </c>
      <c r="I172" s="60" t="s">
        <v>449</v>
      </c>
      <c r="J172" s="60" t="s">
        <v>456</v>
      </c>
      <c r="K172" s="60" t="s">
        <v>453</v>
      </c>
      <c r="L172" s="60"/>
      <c r="M172" s="57"/>
    </row>
    <row r="173" spans="1:13" ht="19.899999999999999" customHeight="1">
      <c r="A173" s="97"/>
      <c r="B173" s="98"/>
      <c r="C173" s="98"/>
      <c r="D173" s="99"/>
      <c r="E173" s="59" t="s">
        <v>17</v>
      </c>
      <c r="F173" s="59" t="s">
        <v>47</v>
      </c>
      <c r="G173" s="59" t="s">
        <v>65</v>
      </c>
      <c r="H173" s="59" t="s">
        <v>33</v>
      </c>
      <c r="I173" s="60" t="s">
        <v>466</v>
      </c>
      <c r="J173" s="60" t="s">
        <v>456</v>
      </c>
      <c r="K173" s="60" t="s">
        <v>449</v>
      </c>
      <c r="L173" s="60"/>
      <c r="M173" s="57"/>
    </row>
    <row r="174" spans="1:13" ht="19.899999999999999" customHeight="1">
      <c r="A174" s="97"/>
      <c r="B174" s="98"/>
      <c r="C174" s="98"/>
      <c r="D174" s="99"/>
      <c r="E174" s="59" t="s">
        <v>13</v>
      </c>
      <c r="F174" s="59" t="s">
        <v>29</v>
      </c>
      <c r="G174" s="59" t="s">
        <v>319</v>
      </c>
      <c r="H174" s="59" t="s">
        <v>31</v>
      </c>
      <c r="I174" s="60" t="s">
        <v>499</v>
      </c>
      <c r="J174" s="60" t="s">
        <v>456</v>
      </c>
      <c r="K174" s="60" t="s">
        <v>453</v>
      </c>
      <c r="L174" s="60"/>
      <c r="M174" s="57"/>
    </row>
    <row r="175" spans="1:13" ht="19.899999999999999" customHeight="1">
      <c r="A175" s="97"/>
      <c r="B175" s="98"/>
      <c r="C175" s="98"/>
      <c r="D175" s="99"/>
      <c r="E175" s="59" t="s">
        <v>13</v>
      </c>
      <c r="F175" s="59" t="s">
        <v>20</v>
      </c>
      <c r="G175" s="59" t="s">
        <v>320</v>
      </c>
      <c r="H175" s="59" t="s">
        <v>33</v>
      </c>
      <c r="I175" s="60" t="s">
        <v>470</v>
      </c>
      <c r="J175" s="60" t="s">
        <v>496</v>
      </c>
      <c r="K175" s="60" t="s">
        <v>453</v>
      </c>
      <c r="L175" s="60" t="s">
        <v>438</v>
      </c>
      <c r="M175" s="57"/>
    </row>
    <row r="176" spans="1:13" ht="19.899999999999999" customHeight="1">
      <c r="A176" s="97"/>
      <c r="B176" s="98"/>
      <c r="C176" s="98"/>
      <c r="D176" s="99"/>
      <c r="E176" s="59" t="s">
        <v>17</v>
      </c>
      <c r="F176" s="59" t="s">
        <v>70</v>
      </c>
      <c r="G176" s="59" t="s">
        <v>321</v>
      </c>
      <c r="H176" s="59" t="s">
        <v>56</v>
      </c>
      <c r="I176" s="60" t="s">
        <v>500</v>
      </c>
      <c r="J176" s="60"/>
      <c r="K176" s="60" t="s">
        <v>439</v>
      </c>
      <c r="L176" s="60"/>
      <c r="M176" s="57"/>
    </row>
    <row r="177" spans="1:13" ht="19.899999999999999" customHeight="1">
      <c r="A177" s="97"/>
      <c r="B177" s="98"/>
      <c r="C177" s="98"/>
      <c r="D177" s="99"/>
      <c r="E177" s="59" t="s">
        <v>13</v>
      </c>
      <c r="F177" s="59" t="s">
        <v>20</v>
      </c>
      <c r="G177" s="59" t="s">
        <v>322</v>
      </c>
      <c r="H177" s="59" t="s">
        <v>16</v>
      </c>
      <c r="I177" s="60" t="s">
        <v>474</v>
      </c>
      <c r="J177" s="60" t="s">
        <v>458</v>
      </c>
      <c r="K177" s="60" t="s">
        <v>449</v>
      </c>
      <c r="L177" s="60" t="s">
        <v>438</v>
      </c>
      <c r="M177" s="57"/>
    </row>
    <row r="178" spans="1:13" ht="19.899999999999999" customHeight="1">
      <c r="A178" s="97"/>
      <c r="B178" s="98"/>
      <c r="C178" s="98"/>
      <c r="D178" s="99"/>
      <c r="E178" s="59" t="s">
        <v>13</v>
      </c>
      <c r="F178" s="59" t="s">
        <v>20</v>
      </c>
      <c r="G178" s="59" t="s">
        <v>323</v>
      </c>
      <c r="H178" s="59" t="s">
        <v>33</v>
      </c>
      <c r="I178" s="60" t="s">
        <v>445</v>
      </c>
      <c r="J178" s="60" t="s">
        <v>496</v>
      </c>
      <c r="K178" s="60" t="s">
        <v>453</v>
      </c>
      <c r="L178" s="60" t="s">
        <v>438</v>
      </c>
      <c r="M178" s="57"/>
    </row>
    <row r="179" spans="1:13" ht="19.899999999999999" customHeight="1">
      <c r="A179" s="97"/>
      <c r="B179" s="98"/>
      <c r="C179" s="98"/>
      <c r="D179" s="99"/>
      <c r="E179" s="59" t="s">
        <v>13</v>
      </c>
      <c r="F179" s="59" t="s">
        <v>14</v>
      </c>
      <c r="G179" s="59" t="s">
        <v>324</v>
      </c>
      <c r="H179" s="59" t="s">
        <v>16</v>
      </c>
      <c r="I179" s="60" t="s">
        <v>435</v>
      </c>
      <c r="J179" s="60" t="s">
        <v>436</v>
      </c>
      <c r="K179" s="60" t="s">
        <v>453</v>
      </c>
      <c r="L179" s="60" t="s">
        <v>438</v>
      </c>
      <c r="M179" s="57"/>
    </row>
    <row r="180" spans="1:13" ht="19.899999999999999" customHeight="1">
      <c r="A180" s="97"/>
      <c r="B180" s="98"/>
      <c r="C180" s="98"/>
      <c r="D180" s="99"/>
      <c r="E180" s="59" t="s">
        <v>17</v>
      </c>
      <c r="F180" s="59" t="s">
        <v>47</v>
      </c>
      <c r="G180" s="59" t="s">
        <v>64</v>
      </c>
      <c r="H180" s="59" t="s">
        <v>33</v>
      </c>
      <c r="I180" s="60" t="s">
        <v>465</v>
      </c>
      <c r="J180" s="60" t="s">
        <v>456</v>
      </c>
      <c r="K180" s="60" t="s">
        <v>501</v>
      </c>
      <c r="L180" s="60"/>
      <c r="M180" s="57"/>
    </row>
    <row r="181" spans="1:13" ht="19.899999999999999" customHeight="1">
      <c r="A181" s="97"/>
      <c r="B181" s="98"/>
      <c r="C181" s="98"/>
      <c r="D181" s="99"/>
      <c r="E181" s="59" t="s">
        <v>17</v>
      </c>
      <c r="F181" s="59" t="s">
        <v>47</v>
      </c>
      <c r="G181" s="59" t="s">
        <v>325</v>
      </c>
      <c r="H181" s="59" t="s">
        <v>33</v>
      </c>
      <c r="I181" s="60" t="s">
        <v>464</v>
      </c>
      <c r="J181" s="60" t="s">
        <v>456</v>
      </c>
      <c r="K181" s="60" t="s">
        <v>449</v>
      </c>
      <c r="L181" s="60"/>
      <c r="M181" s="57"/>
    </row>
    <row r="182" spans="1:13" ht="8.4499999999999993" customHeight="1">
      <c r="A182" s="61"/>
      <c r="B182" s="61"/>
      <c r="C182" s="61"/>
      <c r="D182" s="76"/>
      <c r="E182" s="61"/>
      <c r="F182" s="61"/>
      <c r="G182" s="61"/>
      <c r="H182" s="61"/>
      <c r="I182" s="61"/>
      <c r="J182" s="61"/>
      <c r="K182" s="61"/>
      <c r="L182" s="61"/>
      <c r="M182" s="62"/>
    </row>
  </sheetData>
  <mergeCells count="33">
    <mergeCell ref="C141:C144"/>
    <mergeCell ref="D141:D144"/>
    <mergeCell ref="C145:C148"/>
    <mergeCell ref="D145:D148"/>
    <mergeCell ref="C149:C181"/>
    <mergeCell ref="D149:D181"/>
    <mergeCell ref="C70:C116"/>
    <mergeCell ref="D70:D116"/>
    <mergeCell ref="C117:C136"/>
    <mergeCell ref="D117:D136"/>
    <mergeCell ref="C137:C140"/>
    <mergeCell ref="D137:D140"/>
    <mergeCell ref="D25:D28"/>
    <mergeCell ref="C29:C32"/>
    <mergeCell ref="D29:D32"/>
    <mergeCell ref="C33:C69"/>
    <mergeCell ref="D33:D69"/>
    <mergeCell ref="B2:L2"/>
    <mergeCell ref="B3:D3"/>
    <mergeCell ref="J3:L3"/>
    <mergeCell ref="A5:A181"/>
    <mergeCell ref="B5:B181"/>
    <mergeCell ref="C5:C8"/>
    <mergeCell ref="D5:D8"/>
    <mergeCell ref="C9:C12"/>
    <mergeCell ref="D9:D12"/>
    <mergeCell ref="C13:C16"/>
    <mergeCell ref="D13:D16"/>
    <mergeCell ref="C17:C20"/>
    <mergeCell ref="D17:D20"/>
    <mergeCell ref="C21:C24"/>
    <mergeCell ref="D21:D24"/>
    <mergeCell ref="C25:C28"/>
  </mergeCells>
  <phoneticPr fontId="17" type="noConversion"/>
  <pageMargins left="0.75" right="0.75" top="0.27000001072883606" bottom="0.27000001072883606" header="0" footer="0"/>
  <pageSetup paperSize="9" scale="62" orientation="portrait" r:id="rId1"/>
  <rowBreaks count="1" manualBreakCount="1">
    <brk id="11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个人用户</cp:lastModifiedBy>
  <cp:lastPrinted>2023-01-31T08:07:22Z</cp:lastPrinted>
  <dcterms:created xsi:type="dcterms:W3CDTF">2023-01-18T02:34:23Z</dcterms:created>
  <dcterms:modified xsi:type="dcterms:W3CDTF">2023-01-31T08:07:25Z</dcterms:modified>
</cp:coreProperties>
</file>